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C:\ED\DCA\ENSINO\POS_GRAD\PPGPDS\Credecnciamento_2020\"/>
    </mc:Choice>
  </mc:AlternateContent>
  <xr:revisionPtr revIDLastSave="0" documentId="13_ncr:1_{018222F8-CFB0-46DE-ACF9-246C36D0CC81}" xr6:coauthVersionLast="45" xr6:coauthVersionMax="45" xr10:uidLastSave="{00000000-0000-0000-0000-000000000000}"/>
  <bookViews>
    <workbookView xWindow="-120" yWindow="-120" windowWidth="20730" windowHeight="11160" tabRatio="678" xr2:uid="{00000000-000D-0000-FFFF-FFFF00000000}"/>
  </bookViews>
  <sheets>
    <sheet name="INDPROD" sheetId="2" r:id="rId1"/>
  </sheets>
  <definedNames>
    <definedName name="_xlnm.Print_Area" localSheetId="0">INDPROD!$A$1:$K$74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4" i="2" l="1"/>
  <c r="I73" i="2"/>
  <c r="J73" i="2" s="1"/>
  <c r="I72" i="2"/>
  <c r="I71" i="2"/>
  <c r="I70" i="2"/>
  <c r="J70" i="2" s="1"/>
  <c r="I69" i="2"/>
  <c r="J69" i="2" s="1"/>
  <c r="I68" i="2"/>
  <c r="I67" i="2"/>
  <c r="I66" i="2"/>
  <c r="I65" i="2"/>
  <c r="J65" i="2" s="1"/>
  <c r="I64" i="2"/>
  <c r="I63" i="2"/>
  <c r="I62" i="2"/>
  <c r="J62" i="2" s="1"/>
  <c r="I61" i="2"/>
  <c r="J61" i="2" s="1"/>
  <c r="I60" i="2"/>
  <c r="I59" i="2"/>
  <c r="I58" i="2"/>
  <c r="J58" i="2" s="1"/>
  <c r="I57" i="2"/>
  <c r="J57" i="2" s="1"/>
  <c r="I56" i="2"/>
  <c r="I55" i="2"/>
  <c r="I54" i="2"/>
  <c r="I53" i="2"/>
  <c r="J53" i="2" s="1"/>
  <c r="I52" i="2"/>
  <c r="J72" i="2"/>
  <c r="J71" i="2"/>
  <c r="J68" i="2"/>
  <c r="J67" i="2"/>
  <c r="J66" i="2"/>
  <c r="J64" i="2"/>
  <c r="J63" i="2"/>
  <c r="J60" i="2"/>
  <c r="J59" i="2"/>
  <c r="J56" i="2"/>
  <c r="J55" i="2"/>
  <c r="J54" i="2"/>
  <c r="J52" i="2"/>
  <c r="H25" i="2" l="1"/>
  <c r="I46" i="2" l="1"/>
  <c r="J46" i="2" s="1"/>
  <c r="J47" i="2" s="1"/>
  <c r="I41" i="2"/>
  <c r="J41" i="2" s="1"/>
  <c r="J42" i="2" s="1"/>
  <c r="I36" i="2"/>
  <c r="J36" i="2" s="1"/>
  <c r="J37" i="2" s="1"/>
  <c r="J25" i="2"/>
  <c r="H26" i="2"/>
  <c r="J26" i="2" s="1"/>
  <c r="H27" i="2"/>
  <c r="J27" i="2" s="1"/>
  <c r="J28" i="2"/>
  <c r="H29" i="2"/>
  <c r="J29" i="2" s="1"/>
  <c r="J30" i="2"/>
  <c r="J31" i="2"/>
  <c r="J76" i="2" l="1"/>
  <c r="J32" i="2"/>
  <c r="J77" i="2" l="1"/>
</calcChain>
</file>

<file path=xl/sharedStrings.xml><?xml version="1.0" encoding="utf-8"?>
<sst xmlns="http://schemas.openxmlformats.org/spreadsheetml/2006/main" count="79" uniqueCount="59">
  <si>
    <t>Universidade Federal Rural do Rio de Janeiro</t>
  </si>
  <si>
    <t>Nome:</t>
  </si>
  <si>
    <t>CPF:</t>
  </si>
  <si>
    <t>PONTUAÇÃO</t>
  </si>
  <si>
    <t>Instituto de Florestas</t>
  </si>
  <si>
    <t>Programa de Pós-Graduação em Práticas em Desenvolvimento Sustentável</t>
  </si>
  <si>
    <t>IDENTIFICAÇÃO DO CANDIDATO</t>
  </si>
  <si>
    <t>Instituição</t>
  </si>
  <si>
    <t>Setor/Departamento:</t>
  </si>
  <si>
    <t>Link para CV LATTES</t>
  </si>
  <si>
    <t>ITEM</t>
  </si>
  <si>
    <t>QUANTIDADE</t>
  </si>
  <si>
    <t>PESO</t>
  </si>
  <si>
    <t>PONTOS</t>
  </si>
  <si>
    <t>Categoria:</t>
  </si>
  <si>
    <t>Nível:</t>
  </si>
  <si>
    <t>Linha de Pesquisa:</t>
  </si>
  <si>
    <t xml:space="preserve"> Índice de Produtividade do Docente (IndProd) para Credenciamento de Docente - 2021-2024</t>
  </si>
  <si>
    <t>INDPROD</t>
  </si>
  <si>
    <t>A1</t>
  </si>
  <si>
    <t>A2</t>
  </si>
  <si>
    <t>B1</t>
  </si>
  <si>
    <t>B2</t>
  </si>
  <si>
    <t>B3</t>
  </si>
  <si>
    <t>B4</t>
  </si>
  <si>
    <t>B5</t>
  </si>
  <si>
    <t>Todas as informações declaradas neste Anexo devem ter sido declaradas no Lattes e apresentado comprovantes. ÁREA INTERDISCIPLINAR</t>
  </si>
  <si>
    <t>Autor de Livro</t>
  </si>
  <si>
    <t>Capítulo de livro</t>
  </si>
  <si>
    <t>Patente depositada concedida</t>
  </si>
  <si>
    <t>Patente depositada requerida</t>
  </si>
  <si>
    <t>Registro de marcas, softwares e cultivares</t>
  </si>
  <si>
    <t>Tecnologia social</t>
  </si>
  <si>
    <t>Produtos/Processos em sigilo</t>
  </si>
  <si>
    <t>Processo/Tecnologia e Produto/Material não patenteáveis</t>
  </si>
  <si>
    <t>Norma ou marco regulatório</t>
  </si>
  <si>
    <t xml:space="preserve">Produção de manual técnico </t>
  </si>
  <si>
    <t>Produto bibliográfico na forma de artigo técnico/tecnológico</t>
  </si>
  <si>
    <t>Base de dados técnico-científica</t>
  </si>
  <si>
    <t xml:space="preserve">Relatório técnico conclusivo </t>
  </si>
  <si>
    <t xml:space="preserve">Material audiovisual de divulgação científica/acadêmica ( Filmes, vídeos, etc.) </t>
  </si>
  <si>
    <t>Produção técnica/científica (redes sociais, podcast, websites, lives, blogs, etc.) em Internet</t>
  </si>
  <si>
    <t>Trabalhos completos</t>
  </si>
  <si>
    <t xml:space="preserve"> ÍNDICE DE PRODUTIVIDADE DO DOCENTE (INDPROD) REFERENTE AO PERÍODO DE 2017 A 2020</t>
  </si>
  <si>
    <t>Curso para formação profissional</t>
  </si>
  <si>
    <t xml:space="preserve">Produção de material didático </t>
  </si>
  <si>
    <t>Revisão de livro e normas da ABNT</t>
  </si>
  <si>
    <t>Autor de documentos cartográficos publicados</t>
  </si>
  <si>
    <t>Revisão de material didático ou acadêmico, artigos e capítulos de livros</t>
  </si>
  <si>
    <r>
      <t xml:space="preserve">Parecer </t>
    </r>
    <r>
      <rPr>
        <i/>
        <sz val="12"/>
        <rFont val="Arial"/>
        <family val="2"/>
      </rPr>
      <t xml:space="preserve">ad hoc </t>
    </r>
    <r>
      <rPr>
        <sz val="12"/>
        <rFont val="Arial"/>
        <family val="2"/>
      </rPr>
      <t>sobre resumo e abstract para evento</t>
    </r>
  </si>
  <si>
    <t>Artigo acadêmco/ciwntífico  publicado na imprensa (impresso ou meio eletrônico na internet)</t>
  </si>
  <si>
    <t>Ministrante de curso e mini-curso, mediante comprovação constando ano/período (carga horária)</t>
  </si>
  <si>
    <t>Conferencista, palestrante, participação em mesas redondas, mediador, debatedor em eventos (Internacionais e Nacionais)</t>
  </si>
  <si>
    <t>Informações inverídicas, com denúncia comprovada, tornarão o solicitante inelegível.</t>
  </si>
  <si>
    <t>IndArt</t>
  </si>
  <si>
    <t>IndLiv</t>
  </si>
  <si>
    <t>IndCap</t>
  </si>
  <si>
    <t>IndEve</t>
  </si>
  <si>
    <t>IndTec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</si>
</sst>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0070C0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4" fillId="0" borderId="0" xfId="0" applyFont="1" applyBorder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/>
    <xf numFmtId="0" fontId="2" fillId="0" borderId="18" xfId="0" applyFont="1" applyBorder="1"/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4" fillId="0" borderId="9" xfId="0" applyFont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1" fontId="17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9" fillId="3" borderId="9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20" fillId="0" borderId="4" xfId="0" applyFont="1" applyBorder="1" applyAlignment="1"/>
    <xf numFmtId="0" fontId="15" fillId="3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top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2" fontId="14" fillId="0" borderId="9" xfId="0" applyNumberFormat="1" applyFont="1" applyBorder="1" applyAlignment="1">
      <alignment horizontal="center" vertical="center"/>
    </xf>
    <xf numFmtId="0" fontId="18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3" borderId="13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0" xfId="0" applyAlignment="1"/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5" fillId="0" borderId="9" xfId="0" applyFont="1" applyBorder="1" applyAlignment="1">
      <alignment horizontal="left" vertical="top"/>
    </xf>
    <xf numFmtId="0" fontId="10" fillId="3" borderId="13" xfId="0" applyFont="1" applyFill="1" applyBorder="1" applyAlignment="1">
      <alignment horizontal="left" vertical="center"/>
    </xf>
    <xf numFmtId="0" fontId="21" fillId="3" borderId="14" xfId="0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/>
    <xf numFmtId="0" fontId="14" fillId="0" borderId="13" xfId="0" applyFont="1" applyBorder="1" applyAlignment="1"/>
    <xf numFmtId="0" fontId="14" fillId="0" borderId="14" xfId="0" applyFont="1" applyBorder="1" applyAlignment="1"/>
    <xf numFmtId="0" fontId="14" fillId="0" borderId="12" xfId="0" applyFont="1" applyBorder="1" applyAlignment="1"/>
  </cellXfs>
  <cellStyles count="21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Normal" xfId="0" builtinId="0"/>
    <cellStyle name="Normal 2" xfId="17" xr:uid="{00000000-0005-0000-0000-000011000000}"/>
    <cellStyle name="Normal 3" xfId="19" xr:uid="{00000000-0005-0000-0000-000012000000}"/>
    <cellStyle name="Vírgula 2" xfId="18" xr:uid="{00000000-0005-0000-0000-000013000000}"/>
    <cellStyle name="Vírgula 3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78445</xdr:colOff>
      <xdr:row>0</xdr:row>
      <xdr:rowOff>56031</xdr:rowOff>
    </xdr:from>
    <xdr:to>
      <xdr:col>2</xdr:col>
      <xdr:colOff>874060</xdr:colOff>
      <xdr:row>4</xdr:row>
      <xdr:rowOff>128899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15B92E9-8F2F-4C30-852B-425CFF06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20" y="56031"/>
          <a:ext cx="2424390" cy="958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88396-670C-4523-B778-B0893C408180}">
  <sheetPr>
    <tabColor theme="9" tint="-0.249977111117893"/>
  </sheetPr>
  <dimension ref="B1:J99"/>
  <sheetViews>
    <sheetView tabSelected="1" topLeftCell="A71" zoomScale="85" zoomScaleNormal="85" zoomScaleSheetLayoutView="115" workbookViewId="0">
      <selection activeCell="H56" sqref="H56"/>
    </sheetView>
  </sheetViews>
  <sheetFormatPr defaultColWidth="8.7109375" defaultRowHeight="15.75" x14ac:dyDescent="0.25"/>
  <cols>
    <col min="1" max="1" width="2.7109375" style="1" customWidth="1"/>
    <col min="2" max="2" width="24.42578125" style="3" customWidth="1"/>
    <col min="3" max="3" width="20.42578125" style="1" customWidth="1"/>
    <col min="4" max="4" width="18.140625" style="1" customWidth="1"/>
    <col min="5" max="5" width="21.140625" style="1" customWidth="1"/>
    <col min="6" max="6" width="20.7109375" style="1" customWidth="1"/>
    <col min="7" max="7" width="31.7109375" style="1" customWidth="1"/>
    <col min="8" max="8" width="21.85546875" style="5" customWidth="1"/>
    <col min="9" max="9" width="11.42578125" style="5" customWidth="1"/>
    <col min="10" max="10" width="20.140625" style="5" customWidth="1"/>
    <col min="11" max="11" width="3.42578125" style="1" customWidth="1"/>
    <col min="12" max="16384" width="8.7109375" style="1"/>
  </cols>
  <sheetData>
    <row r="1" spans="2:10" ht="22.5" customHeight="1" x14ac:dyDescent="0.25">
      <c r="B1" s="18"/>
      <c r="C1" s="19"/>
      <c r="D1" s="100" t="s">
        <v>0</v>
      </c>
      <c r="E1" s="101"/>
      <c r="F1" s="101"/>
      <c r="G1" s="101"/>
      <c r="H1" s="102"/>
      <c r="I1" s="20"/>
      <c r="J1" s="21"/>
    </row>
    <row r="2" spans="2:10" x14ac:dyDescent="0.25">
      <c r="B2" s="22"/>
      <c r="C2" s="2"/>
      <c r="D2" s="103" t="s">
        <v>4</v>
      </c>
      <c r="E2" s="104"/>
      <c r="F2" s="104"/>
      <c r="G2" s="104"/>
      <c r="H2" s="105"/>
      <c r="I2" s="4"/>
      <c r="J2" s="23"/>
    </row>
    <row r="3" spans="2:10" x14ac:dyDescent="0.25">
      <c r="B3" s="22"/>
      <c r="C3" s="2"/>
      <c r="D3" s="106" t="s">
        <v>5</v>
      </c>
      <c r="E3" s="105"/>
      <c r="F3" s="105"/>
      <c r="G3" s="105"/>
      <c r="H3" s="105"/>
      <c r="I3" s="4"/>
      <c r="J3" s="23"/>
    </row>
    <row r="4" spans="2:10" x14ac:dyDescent="0.25">
      <c r="B4" s="22"/>
      <c r="C4" s="2"/>
      <c r="D4" s="107" t="s">
        <v>17</v>
      </c>
      <c r="E4" s="108"/>
      <c r="F4" s="108"/>
      <c r="G4" s="108"/>
      <c r="H4" s="109"/>
      <c r="I4" s="4"/>
      <c r="J4" s="23"/>
    </row>
    <row r="5" spans="2:10" ht="16.5" thickBot="1" x14ac:dyDescent="0.3">
      <c r="B5" s="24"/>
      <c r="C5" s="25"/>
      <c r="D5" s="26"/>
      <c r="E5" s="25"/>
      <c r="F5" s="25"/>
      <c r="G5" s="25"/>
      <c r="H5" s="27"/>
      <c r="I5" s="27"/>
      <c r="J5" s="28"/>
    </row>
    <row r="6" spans="2:10" ht="16.5" thickBot="1" x14ac:dyDescent="0.3"/>
    <row r="7" spans="2:10" ht="16.5" thickBot="1" x14ac:dyDescent="0.3">
      <c r="B7" s="110" t="s">
        <v>6</v>
      </c>
      <c r="C7" s="111"/>
      <c r="D7" s="111"/>
      <c r="E7" s="111"/>
      <c r="F7" s="111"/>
      <c r="G7" s="111"/>
      <c r="H7" s="111"/>
      <c r="I7" s="111"/>
      <c r="J7" s="112"/>
    </row>
    <row r="8" spans="2:10" x14ac:dyDescent="0.25">
      <c r="B8" s="12"/>
      <c r="C8" s="6"/>
      <c r="D8" s="6"/>
      <c r="E8" s="6"/>
      <c r="F8" s="6"/>
      <c r="G8" s="6"/>
      <c r="H8" s="13"/>
      <c r="I8" s="13"/>
      <c r="J8" s="13"/>
    </row>
    <row r="9" spans="2:10" ht="19.5" customHeight="1" x14ac:dyDescent="0.25">
      <c r="B9" s="14" t="s">
        <v>1</v>
      </c>
      <c r="C9" s="113"/>
      <c r="D9" s="113"/>
      <c r="E9" s="113"/>
      <c r="F9" s="113"/>
      <c r="G9" s="113"/>
      <c r="H9" s="113"/>
      <c r="I9" s="113"/>
      <c r="J9" s="113"/>
    </row>
    <row r="10" spans="2:10" ht="19.5" customHeight="1" x14ac:dyDescent="0.25">
      <c r="B10" s="14"/>
      <c r="C10" s="33"/>
      <c r="D10" s="33"/>
      <c r="E10" s="33"/>
      <c r="F10" s="33"/>
      <c r="G10" s="33"/>
      <c r="H10" s="33"/>
      <c r="I10" s="33"/>
      <c r="J10" s="33"/>
    </row>
    <row r="11" spans="2:10" ht="19.5" customHeight="1" x14ac:dyDescent="0.25">
      <c r="B11" s="14" t="s">
        <v>14</v>
      </c>
      <c r="C11" s="45"/>
      <c r="D11" s="33"/>
      <c r="E11" s="33"/>
      <c r="F11" s="33"/>
      <c r="G11" s="33" t="s">
        <v>15</v>
      </c>
      <c r="H11" s="45"/>
      <c r="I11" s="33"/>
      <c r="J11" s="33"/>
    </row>
    <row r="12" spans="2:10" ht="19.5" customHeight="1" x14ac:dyDescent="0.25">
      <c r="B12" s="14"/>
      <c r="C12" s="33"/>
      <c r="D12" s="33"/>
      <c r="E12" s="33"/>
      <c r="F12" s="33"/>
      <c r="G12" s="33"/>
      <c r="H12" s="33"/>
      <c r="I12" s="33"/>
      <c r="J12" s="33"/>
    </row>
    <row r="13" spans="2:10" ht="19.5" customHeight="1" x14ac:dyDescent="0.25">
      <c r="B13" s="14" t="s">
        <v>16</v>
      </c>
      <c r="C13" s="88"/>
      <c r="D13" s="89"/>
      <c r="E13" s="89"/>
      <c r="F13" s="90"/>
      <c r="G13" s="33"/>
      <c r="H13" s="33"/>
      <c r="I13" s="33"/>
      <c r="J13" s="33"/>
    </row>
    <row r="14" spans="2:10" x14ac:dyDescent="0.25">
      <c r="B14" s="12"/>
      <c r="C14" s="6"/>
      <c r="D14" s="6"/>
      <c r="E14" s="6"/>
      <c r="F14" s="6"/>
      <c r="G14" s="6"/>
      <c r="H14" s="13"/>
      <c r="I14" s="13"/>
      <c r="J14" s="13"/>
    </row>
    <row r="15" spans="2:10" ht="19.5" customHeight="1" x14ac:dyDescent="0.25">
      <c r="B15" s="14" t="s">
        <v>2</v>
      </c>
      <c r="C15" s="91"/>
      <c r="D15" s="92"/>
      <c r="E15" s="93"/>
      <c r="F15" s="6"/>
      <c r="G15" s="29" t="s">
        <v>9</v>
      </c>
      <c r="H15" s="91"/>
      <c r="I15" s="92"/>
      <c r="J15" s="94"/>
    </row>
    <row r="16" spans="2:10" x14ac:dyDescent="0.25">
      <c r="B16" s="12"/>
      <c r="C16" s="6"/>
      <c r="D16" s="6"/>
      <c r="E16" s="6"/>
      <c r="F16" s="6"/>
      <c r="G16" s="6"/>
      <c r="H16" s="13"/>
      <c r="I16" s="13"/>
      <c r="J16" s="13"/>
    </row>
    <row r="17" spans="2:10" ht="20.25" customHeight="1" x14ac:dyDescent="0.25">
      <c r="B17" s="14" t="s">
        <v>7</v>
      </c>
      <c r="C17" s="91"/>
      <c r="D17" s="92"/>
      <c r="E17" s="94"/>
      <c r="F17" s="16"/>
      <c r="G17" s="15" t="s">
        <v>8</v>
      </c>
      <c r="H17" s="95"/>
      <c r="I17" s="96"/>
      <c r="J17" s="97"/>
    </row>
    <row r="18" spans="2:10" x14ac:dyDescent="0.25">
      <c r="B18" s="12"/>
      <c r="C18" s="6"/>
      <c r="D18" s="6"/>
      <c r="E18" s="6"/>
      <c r="F18" s="6"/>
      <c r="G18" s="6"/>
      <c r="H18" s="13"/>
      <c r="I18" s="13"/>
      <c r="J18" s="13"/>
    </row>
    <row r="19" spans="2:10" ht="39" customHeight="1" x14ac:dyDescent="0.25">
      <c r="B19" s="98" t="s">
        <v>43</v>
      </c>
      <c r="C19" s="99"/>
      <c r="D19" s="99"/>
      <c r="E19" s="99"/>
      <c r="F19" s="99"/>
      <c r="G19" s="99"/>
      <c r="H19" s="99"/>
      <c r="I19" s="99"/>
      <c r="J19" s="99"/>
    </row>
    <row r="20" spans="2:10" ht="23.25" customHeight="1" x14ac:dyDescent="0.25">
      <c r="B20" s="85" t="s">
        <v>26</v>
      </c>
      <c r="C20" s="86"/>
      <c r="D20" s="86"/>
      <c r="E20" s="86"/>
      <c r="F20" s="86"/>
      <c r="G20" s="86"/>
      <c r="H20" s="86"/>
      <c r="I20" s="86"/>
      <c r="J20" s="87"/>
    </row>
    <row r="21" spans="2:10" ht="23.25" customHeight="1" x14ac:dyDescent="0.25">
      <c r="B21" s="46"/>
      <c r="C21" s="47"/>
      <c r="D21" s="47"/>
      <c r="E21" s="47"/>
      <c r="F21" s="47"/>
      <c r="G21" s="47"/>
      <c r="H21" s="47"/>
      <c r="I21" s="47"/>
      <c r="J21" s="48"/>
    </row>
    <row r="22" spans="2:10" x14ac:dyDescent="0.25">
      <c r="B22" s="60" t="s">
        <v>54</v>
      </c>
      <c r="C22" s="61"/>
      <c r="D22" s="61"/>
      <c r="E22" s="61"/>
      <c r="F22" s="61"/>
      <c r="G22" s="61"/>
      <c r="H22" s="61"/>
      <c r="I22" s="61"/>
      <c r="J22" s="62"/>
    </row>
    <row r="23" spans="2:10" x14ac:dyDescent="0.25">
      <c r="B23" s="54" t="s">
        <v>10</v>
      </c>
      <c r="C23" s="55"/>
      <c r="D23" s="55"/>
      <c r="E23" s="55"/>
      <c r="F23" s="55"/>
      <c r="G23" s="56"/>
      <c r="H23" s="52" t="s">
        <v>11</v>
      </c>
      <c r="I23" s="67" t="s">
        <v>3</v>
      </c>
      <c r="J23" s="68"/>
    </row>
    <row r="24" spans="2:10" ht="17.25" customHeight="1" x14ac:dyDescent="0.25">
      <c r="B24" s="57"/>
      <c r="C24" s="58"/>
      <c r="D24" s="58"/>
      <c r="E24" s="58"/>
      <c r="F24" s="58"/>
      <c r="G24" s="59"/>
      <c r="H24" s="53"/>
      <c r="I24" s="44" t="s">
        <v>12</v>
      </c>
      <c r="J24" s="44" t="s">
        <v>13</v>
      </c>
    </row>
    <row r="25" spans="2:10" ht="15.75" customHeight="1" x14ac:dyDescent="0.25">
      <c r="B25" s="79" t="s">
        <v>19</v>
      </c>
      <c r="C25" s="80"/>
      <c r="D25" s="80"/>
      <c r="E25" s="80"/>
      <c r="F25" s="80"/>
      <c r="G25" s="81"/>
      <c r="H25" s="8">
        <f>F25*G25</f>
        <v>0</v>
      </c>
      <c r="I25" s="49">
        <v>1</v>
      </c>
      <c r="J25" s="30">
        <f t="shared" ref="J25:J31" si="0">I25*H25</f>
        <v>0</v>
      </c>
    </row>
    <row r="26" spans="2:10" ht="18" customHeight="1" x14ac:dyDescent="0.25">
      <c r="B26" s="79" t="s">
        <v>20</v>
      </c>
      <c r="C26" s="80"/>
      <c r="D26" s="80"/>
      <c r="E26" s="80"/>
      <c r="F26" s="80"/>
      <c r="G26" s="81"/>
      <c r="H26" s="30">
        <f t="shared" ref="H26:H29" si="1">F26*G26</f>
        <v>0</v>
      </c>
      <c r="I26" s="49">
        <v>0.85</v>
      </c>
      <c r="J26" s="30">
        <f t="shared" si="0"/>
        <v>0</v>
      </c>
    </row>
    <row r="27" spans="2:10" ht="17.25" customHeight="1" x14ac:dyDescent="0.25">
      <c r="B27" s="79" t="s">
        <v>21</v>
      </c>
      <c r="C27" s="80"/>
      <c r="D27" s="80"/>
      <c r="E27" s="80"/>
      <c r="F27" s="80"/>
      <c r="G27" s="81"/>
      <c r="H27" s="30">
        <f t="shared" si="1"/>
        <v>0</v>
      </c>
      <c r="I27" s="49">
        <v>0.7</v>
      </c>
      <c r="J27" s="30">
        <f t="shared" si="0"/>
        <v>0</v>
      </c>
    </row>
    <row r="28" spans="2:10" ht="18.75" customHeight="1" x14ac:dyDescent="0.25">
      <c r="B28" s="82" t="s">
        <v>22</v>
      </c>
      <c r="C28" s="83"/>
      <c r="D28" s="83"/>
      <c r="E28" s="83"/>
      <c r="F28" s="83"/>
      <c r="G28" s="84"/>
      <c r="H28" s="8">
        <v>0</v>
      </c>
      <c r="I28" s="49">
        <v>0.55000000000000004</v>
      </c>
      <c r="J28" s="30">
        <f t="shared" si="0"/>
        <v>0</v>
      </c>
    </row>
    <row r="29" spans="2:10" ht="17.25" customHeight="1" x14ac:dyDescent="0.25">
      <c r="B29" s="79" t="s">
        <v>23</v>
      </c>
      <c r="C29" s="80"/>
      <c r="D29" s="80"/>
      <c r="E29" s="80"/>
      <c r="F29" s="80"/>
      <c r="G29" s="81"/>
      <c r="H29" s="30">
        <f t="shared" si="1"/>
        <v>0</v>
      </c>
      <c r="I29" s="49">
        <v>0.4</v>
      </c>
      <c r="J29" s="30">
        <f t="shared" si="0"/>
        <v>0</v>
      </c>
    </row>
    <row r="30" spans="2:10" ht="18.75" customHeight="1" x14ac:dyDescent="0.25">
      <c r="B30" s="79" t="s">
        <v>24</v>
      </c>
      <c r="C30" s="80"/>
      <c r="D30" s="80"/>
      <c r="E30" s="80"/>
      <c r="F30" s="80"/>
      <c r="G30" s="81"/>
      <c r="H30" s="30">
        <v>0</v>
      </c>
      <c r="I30" s="49">
        <v>0.25</v>
      </c>
      <c r="J30" s="30">
        <f t="shared" si="0"/>
        <v>0</v>
      </c>
    </row>
    <row r="31" spans="2:10" ht="17.25" customHeight="1" x14ac:dyDescent="0.25">
      <c r="B31" s="82" t="s">
        <v>25</v>
      </c>
      <c r="C31" s="83"/>
      <c r="D31" s="83"/>
      <c r="E31" s="83"/>
      <c r="F31" s="83"/>
      <c r="G31" s="84"/>
      <c r="H31" s="30">
        <v>0</v>
      </c>
      <c r="I31" s="49">
        <v>0.1</v>
      </c>
      <c r="J31" s="30">
        <f t="shared" si="0"/>
        <v>0</v>
      </c>
    </row>
    <row r="32" spans="2:10" ht="17.25" customHeight="1" x14ac:dyDescent="0.25">
      <c r="B32" s="34"/>
      <c r="C32" s="35"/>
      <c r="D32" s="35"/>
      <c r="E32" s="35"/>
      <c r="F32" s="35"/>
      <c r="G32" s="35"/>
      <c r="H32" s="7"/>
      <c r="I32" s="30"/>
      <c r="J32" s="40">
        <f>SUM(J25:J31)</f>
        <v>0</v>
      </c>
    </row>
    <row r="33" spans="2:10" ht="17.25" customHeight="1" x14ac:dyDescent="0.25">
      <c r="B33" s="60" t="s">
        <v>55</v>
      </c>
      <c r="C33" s="61"/>
      <c r="D33" s="61"/>
      <c r="E33" s="61"/>
      <c r="F33" s="61"/>
      <c r="G33" s="61"/>
      <c r="H33" s="61"/>
      <c r="I33" s="61"/>
      <c r="J33" s="62"/>
    </row>
    <row r="34" spans="2:10" ht="17.25" customHeight="1" x14ac:dyDescent="0.25">
      <c r="B34" s="54" t="s">
        <v>10</v>
      </c>
      <c r="C34" s="55"/>
      <c r="D34" s="55"/>
      <c r="E34" s="55"/>
      <c r="F34" s="55"/>
      <c r="G34" s="56"/>
      <c r="H34" s="52" t="s">
        <v>11</v>
      </c>
      <c r="I34" s="67" t="s">
        <v>3</v>
      </c>
      <c r="J34" s="68"/>
    </row>
    <row r="35" spans="2:10" ht="17.25" customHeight="1" x14ac:dyDescent="0.25">
      <c r="B35" s="57"/>
      <c r="C35" s="58"/>
      <c r="D35" s="58"/>
      <c r="E35" s="58"/>
      <c r="F35" s="58"/>
      <c r="G35" s="59"/>
      <c r="H35" s="53"/>
      <c r="I35" s="44" t="s">
        <v>12</v>
      </c>
      <c r="J35" s="44" t="s">
        <v>13</v>
      </c>
    </row>
    <row r="36" spans="2:10" x14ac:dyDescent="0.25">
      <c r="B36" s="73" t="s">
        <v>27</v>
      </c>
      <c r="C36" s="74"/>
      <c r="D36" s="74"/>
      <c r="E36" s="74"/>
      <c r="F36" s="74"/>
      <c r="G36" s="75"/>
      <c r="H36" s="9"/>
      <c r="I36" s="17">
        <f>0.02*50</f>
        <v>1</v>
      </c>
      <c r="J36" s="30">
        <f>I36*H36</f>
        <v>0</v>
      </c>
    </row>
    <row r="37" spans="2:10" x14ac:dyDescent="0.25">
      <c r="B37" s="42"/>
      <c r="C37" s="43"/>
      <c r="D37" s="43"/>
      <c r="E37" s="43"/>
      <c r="F37" s="43"/>
      <c r="G37" s="43"/>
      <c r="H37" s="38"/>
      <c r="I37" s="11"/>
      <c r="J37" s="40">
        <f>SUM(J36)</f>
        <v>0</v>
      </c>
    </row>
    <row r="38" spans="2:10" x14ac:dyDescent="0.25">
      <c r="B38" s="60" t="s">
        <v>56</v>
      </c>
      <c r="C38" s="61"/>
      <c r="D38" s="61"/>
      <c r="E38" s="61"/>
      <c r="F38" s="61"/>
      <c r="G38" s="61"/>
      <c r="H38" s="61"/>
      <c r="I38" s="61"/>
      <c r="J38" s="62"/>
    </row>
    <row r="39" spans="2:10" x14ac:dyDescent="0.25">
      <c r="B39" s="54" t="s">
        <v>10</v>
      </c>
      <c r="C39" s="55"/>
      <c r="D39" s="55"/>
      <c r="E39" s="55"/>
      <c r="F39" s="55"/>
      <c r="G39" s="56"/>
      <c r="H39" s="52" t="s">
        <v>11</v>
      </c>
      <c r="I39" s="67" t="s">
        <v>3</v>
      </c>
      <c r="J39" s="68"/>
    </row>
    <row r="40" spans="2:10" x14ac:dyDescent="0.25">
      <c r="B40" s="57"/>
      <c r="C40" s="58"/>
      <c r="D40" s="58"/>
      <c r="E40" s="58"/>
      <c r="F40" s="58"/>
      <c r="G40" s="59"/>
      <c r="H40" s="53"/>
      <c r="I40" s="44" t="s">
        <v>12</v>
      </c>
      <c r="J40" s="44" t="s">
        <v>13</v>
      </c>
    </row>
    <row r="41" spans="2:10" x14ac:dyDescent="0.25">
      <c r="B41" s="73" t="s">
        <v>28</v>
      </c>
      <c r="C41" s="74"/>
      <c r="D41" s="74"/>
      <c r="E41" s="74"/>
      <c r="F41" s="74"/>
      <c r="G41" s="75"/>
      <c r="H41" s="9"/>
      <c r="I41" s="17">
        <f>0.02*35</f>
        <v>0.70000000000000007</v>
      </c>
      <c r="J41" s="30">
        <f>I41*H41</f>
        <v>0</v>
      </c>
    </row>
    <row r="42" spans="2:10" x14ac:dyDescent="0.25">
      <c r="J42" s="40">
        <f>SUM(J41)</f>
        <v>0</v>
      </c>
    </row>
    <row r="43" spans="2:10" x14ac:dyDescent="0.25">
      <c r="B43" s="76" t="s">
        <v>57</v>
      </c>
      <c r="C43" s="77"/>
      <c r="D43" s="77"/>
      <c r="E43" s="77"/>
      <c r="F43" s="77"/>
      <c r="G43" s="77"/>
      <c r="H43" s="77"/>
      <c r="I43" s="77"/>
      <c r="J43" s="78"/>
    </row>
    <row r="44" spans="2:10" x14ac:dyDescent="0.25">
      <c r="B44" s="54" t="s">
        <v>10</v>
      </c>
      <c r="C44" s="55"/>
      <c r="D44" s="55"/>
      <c r="E44" s="55"/>
      <c r="F44" s="55"/>
      <c r="G44" s="56"/>
      <c r="H44" s="52" t="s">
        <v>11</v>
      </c>
      <c r="I44" s="67" t="s">
        <v>3</v>
      </c>
      <c r="J44" s="68"/>
    </row>
    <row r="45" spans="2:10" x14ac:dyDescent="0.25">
      <c r="B45" s="57"/>
      <c r="C45" s="58"/>
      <c r="D45" s="58"/>
      <c r="E45" s="58"/>
      <c r="F45" s="58"/>
      <c r="G45" s="59"/>
      <c r="H45" s="53"/>
      <c r="I45" s="44" t="s">
        <v>12</v>
      </c>
      <c r="J45" s="44" t="s">
        <v>13</v>
      </c>
    </row>
    <row r="46" spans="2:10" x14ac:dyDescent="0.25">
      <c r="B46" s="72" t="s">
        <v>42</v>
      </c>
      <c r="C46" s="72"/>
      <c r="D46" s="72"/>
      <c r="E46" s="72"/>
      <c r="F46" s="72"/>
      <c r="G46" s="72"/>
      <c r="H46" s="31">
        <v>0</v>
      </c>
      <c r="I46" s="17">
        <f>0.02*20</f>
        <v>0.4</v>
      </c>
      <c r="J46" s="30">
        <f>I46*H46</f>
        <v>0</v>
      </c>
    </row>
    <row r="47" spans="2:10" x14ac:dyDescent="0.25">
      <c r="B47" s="2"/>
      <c r="C47" s="2"/>
      <c r="D47" s="2"/>
      <c r="E47" s="2"/>
      <c r="F47" s="2"/>
      <c r="G47" s="2"/>
      <c r="H47" s="2"/>
      <c r="I47" s="10"/>
      <c r="J47" s="40">
        <f>SUM(J46)</f>
        <v>0</v>
      </c>
    </row>
    <row r="48" spans="2:10" x14ac:dyDescent="0.25">
      <c r="B48" s="50"/>
      <c r="C48" s="51"/>
      <c r="D48" s="51"/>
      <c r="E48" s="51"/>
      <c r="F48" s="51"/>
      <c r="G48" s="51"/>
      <c r="H48" s="51"/>
      <c r="I48" s="10"/>
      <c r="J48" s="32"/>
    </row>
    <row r="49" spans="2:10" ht="15.75" customHeight="1" x14ac:dyDescent="0.25">
      <c r="B49" s="60" t="s">
        <v>58</v>
      </c>
      <c r="C49" s="61"/>
      <c r="D49" s="61"/>
      <c r="E49" s="61"/>
      <c r="F49" s="61"/>
      <c r="G49" s="61"/>
      <c r="H49" s="61"/>
      <c r="I49" s="61"/>
      <c r="J49" s="62"/>
    </row>
    <row r="50" spans="2:10" x14ac:dyDescent="0.25">
      <c r="B50" s="54" t="s">
        <v>10</v>
      </c>
      <c r="C50" s="55"/>
      <c r="D50" s="55"/>
      <c r="E50" s="55"/>
      <c r="F50" s="55"/>
      <c r="G50" s="56"/>
      <c r="H50" s="52" t="s">
        <v>11</v>
      </c>
      <c r="I50" s="67" t="s">
        <v>3</v>
      </c>
      <c r="J50" s="68"/>
    </row>
    <row r="51" spans="2:10" ht="15.75" customHeight="1" x14ac:dyDescent="0.25">
      <c r="B51" s="57"/>
      <c r="C51" s="58"/>
      <c r="D51" s="58"/>
      <c r="E51" s="58"/>
      <c r="F51" s="58"/>
      <c r="G51" s="59"/>
      <c r="H51" s="53"/>
      <c r="I51" s="44" t="s">
        <v>12</v>
      </c>
      <c r="J51" s="44" t="s">
        <v>13</v>
      </c>
    </row>
    <row r="52" spans="2:10" ht="15.75" customHeight="1" x14ac:dyDescent="0.25">
      <c r="B52" s="117" t="s">
        <v>29</v>
      </c>
      <c r="C52" s="117"/>
      <c r="D52" s="117"/>
      <c r="E52" s="117"/>
      <c r="F52" s="117"/>
      <c r="G52" s="118"/>
      <c r="H52" s="8"/>
      <c r="I52" s="17">
        <f t="shared" ref="I52:I73" si="2">0.02*20</f>
        <v>0.4</v>
      </c>
      <c r="J52" s="8">
        <f t="shared" ref="J52:J73" si="3">I52*H52</f>
        <v>0</v>
      </c>
    </row>
    <row r="53" spans="2:10" ht="15.75" customHeight="1" x14ac:dyDescent="0.25">
      <c r="B53" s="117" t="s">
        <v>30</v>
      </c>
      <c r="C53" s="117"/>
      <c r="D53" s="117"/>
      <c r="E53" s="117"/>
      <c r="F53" s="117"/>
      <c r="G53" s="118"/>
      <c r="H53" s="8"/>
      <c r="I53" s="17">
        <f t="shared" si="2"/>
        <v>0.4</v>
      </c>
      <c r="J53" s="8">
        <f t="shared" si="3"/>
        <v>0</v>
      </c>
    </row>
    <row r="54" spans="2:10" ht="15.75" customHeight="1" x14ac:dyDescent="0.25">
      <c r="B54" s="117" t="s">
        <v>31</v>
      </c>
      <c r="C54" s="117"/>
      <c r="D54" s="117"/>
      <c r="E54" s="117"/>
      <c r="F54" s="117"/>
      <c r="G54" s="118"/>
      <c r="H54" s="8"/>
      <c r="I54" s="17">
        <f t="shared" si="2"/>
        <v>0.4</v>
      </c>
      <c r="J54" s="8">
        <f t="shared" si="3"/>
        <v>0</v>
      </c>
    </row>
    <row r="55" spans="2:10" ht="15.75" customHeight="1" x14ac:dyDescent="0.25">
      <c r="B55" s="69" t="s">
        <v>32</v>
      </c>
      <c r="C55" s="70"/>
      <c r="D55" s="70"/>
      <c r="E55" s="70"/>
      <c r="F55" s="70"/>
      <c r="G55" s="71"/>
      <c r="H55" s="8"/>
      <c r="I55" s="17">
        <f t="shared" si="2"/>
        <v>0.4</v>
      </c>
      <c r="J55" s="8">
        <f t="shared" si="3"/>
        <v>0</v>
      </c>
    </row>
    <row r="56" spans="2:10" ht="15.75" customHeight="1" x14ac:dyDescent="0.25">
      <c r="B56" s="69" t="s">
        <v>33</v>
      </c>
      <c r="C56" s="70"/>
      <c r="D56" s="70"/>
      <c r="E56" s="70"/>
      <c r="F56" s="70"/>
      <c r="G56" s="71"/>
      <c r="H56" s="8"/>
      <c r="I56" s="17">
        <f t="shared" si="2"/>
        <v>0.4</v>
      </c>
      <c r="J56" s="8">
        <f t="shared" si="3"/>
        <v>0</v>
      </c>
    </row>
    <row r="57" spans="2:10" ht="15.75" customHeight="1" x14ac:dyDescent="0.25">
      <c r="B57" s="119" t="s">
        <v>34</v>
      </c>
      <c r="C57" s="120"/>
      <c r="D57" s="120"/>
      <c r="E57" s="120"/>
      <c r="F57" s="120"/>
      <c r="G57" s="121"/>
      <c r="H57" s="8"/>
      <c r="I57" s="17">
        <f t="shared" si="2"/>
        <v>0.4</v>
      </c>
      <c r="J57" s="8">
        <f t="shared" si="3"/>
        <v>0</v>
      </c>
    </row>
    <row r="58" spans="2:10" ht="15.75" customHeight="1" x14ac:dyDescent="0.25">
      <c r="B58" s="69" t="s">
        <v>35</v>
      </c>
      <c r="C58" s="70"/>
      <c r="D58" s="70"/>
      <c r="E58" s="70"/>
      <c r="F58" s="70"/>
      <c r="G58" s="71"/>
      <c r="H58" s="8"/>
      <c r="I58" s="17">
        <f t="shared" si="2"/>
        <v>0.4</v>
      </c>
      <c r="J58" s="8">
        <f t="shared" si="3"/>
        <v>0</v>
      </c>
    </row>
    <row r="59" spans="2:10" ht="15.75" customHeight="1" x14ac:dyDescent="0.25">
      <c r="B59" s="69" t="s">
        <v>44</v>
      </c>
      <c r="C59" s="70"/>
      <c r="D59" s="70"/>
      <c r="E59" s="70"/>
      <c r="F59" s="70"/>
      <c r="G59" s="71"/>
      <c r="H59" s="8"/>
      <c r="I59" s="17">
        <f t="shared" si="2"/>
        <v>0.4</v>
      </c>
      <c r="J59" s="8">
        <f t="shared" si="3"/>
        <v>0</v>
      </c>
    </row>
    <row r="60" spans="2:10" ht="15.75" customHeight="1" x14ac:dyDescent="0.25">
      <c r="B60" s="69" t="s">
        <v>45</v>
      </c>
      <c r="C60" s="70"/>
      <c r="D60" s="70"/>
      <c r="E60" s="70"/>
      <c r="F60" s="70"/>
      <c r="G60" s="71"/>
      <c r="H60" s="8"/>
      <c r="I60" s="17">
        <f t="shared" si="2"/>
        <v>0.4</v>
      </c>
      <c r="J60" s="8">
        <f t="shared" si="3"/>
        <v>0</v>
      </c>
    </row>
    <row r="61" spans="2:10" ht="15.75" customHeight="1" x14ac:dyDescent="0.25">
      <c r="B61" s="69" t="s">
        <v>36</v>
      </c>
      <c r="C61" s="70"/>
      <c r="D61" s="70"/>
      <c r="E61" s="70"/>
      <c r="F61" s="70"/>
      <c r="G61" s="71"/>
      <c r="H61" s="8"/>
      <c r="I61" s="17">
        <f t="shared" si="2"/>
        <v>0.4</v>
      </c>
      <c r="J61" s="8">
        <f t="shared" si="3"/>
        <v>0</v>
      </c>
    </row>
    <row r="62" spans="2:10" ht="15.75" customHeight="1" x14ac:dyDescent="0.25">
      <c r="B62" s="69" t="s">
        <v>37</v>
      </c>
      <c r="C62" s="70"/>
      <c r="D62" s="70"/>
      <c r="E62" s="70"/>
      <c r="F62" s="70"/>
      <c r="G62" s="71"/>
      <c r="H62" s="36"/>
      <c r="I62" s="17">
        <f t="shared" si="2"/>
        <v>0.4</v>
      </c>
      <c r="J62" s="8">
        <f t="shared" si="3"/>
        <v>0</v>
      </c>
    </row>
    <row r="63" spans="2:10" ht="15.75" customHeight="1" x14ac:dyDescent="0.25">
      <c r="B63" s="69" t="s">
        <v>38</v>
      </c>
      <c r="C63" s="70"/>
      <c r="D63" s="70"/>
      <c r="E63" s="70"/>
      <c r="F63" s="70"/>
      <c r="G63" s="71"/>
      <c r="H63" s="8"/>
      <c r="I63" s="17">
        <f t="shared" si="2"/>
        <v>0.4</v>
      </c>
      <c r="J63" s="8">
        <f t="shared" si="3"/>
        <v>0</v>
      </c>
    </row>
    <row r="64" spans="2:10" ht="15.75" customHeight="1" x14ac:dyDescent="0.25">
      <c r="B64" s="69" t="s">
        <v>39</v>
      </c>
      <c r="C64" s="70"/>
      <c r="D64" s="70"/>
      <c r="E64" s="70"/>
      <c r="F64" s="70"/>
      <c r="G64" s="71"/>
      <c r="H64" s="8"/>
      <c r="I64" s="17">
        <f t="shared" si="2"/>
        <v>0.4</v>
      </c>
      <c r="J64" s="8">
        <f t="shared" si="3"/>
        <v>0</v>
      </c>
    </row>
    <row r="65" spans="2:10" ht="15.75" customHeight="1" x14ac:dyDescent="0.25">
      <c r="B65" s="69" t="s">
        <v>46</v>
      </c>
      <c r="C65" s="70"/>
      <c r="D65" s="70"/>
      <c r="E65" s="70"/>
      <c r="F65" s="70"/>
      <c r="G65" s="71"/>
      <c r="H65" s="8"/>
      <c r="I65" s="17">
        <f t="shared" si="2"/>
        <v>0.4</v>
      </c>
      <c r="J65" s="8">
        <f t="shared" si="3"/>
        <v>0</v>
      </c>
    </row>
    <row r="66" spans="2:10" ht="15.75" customHeight="1" x14ac:dyDescent="0.25">
      <c r="B66" s="73" t="s">
        <v>40</v>
      </c>
      <c r="C66" s="74"/>
      <c r="D66" s="74"/>
      <c r="E66" s="74"/>
      <c r="F66" s="74"/>
      <c r="G66" s="75"/>
      <c r="H66" s="8"/>
      <c r="I66" s="17">
        <f t="shared" si="2"/>
        <v>0.4</v>
      </c>
      <c r="J66" s="8">
        <f t="shared" si="3"/>
        <v>0</v>
      </c>
    </row>
    <row r="67" spans="2:10" ht="15.75" customHeight="1" x14ac:dyDescent="0.25">
      <c r="B67" s="69" t="s">
        <v>47</v>
      </c>
      <c r="C67" s="70"/>
      <c r="D67" s="70"/>
      <c r="E67" s="70"/>
      <c r="F67" s="70"/>
      <c r="G67" s="71"/>
      <c r="H67" s="37"/>
      <c r="I67" s="17">
        <f t="shared" si="2"/>
        <v>0.4</v>
      </c>
      <c r="J67" s="8">
        <f t="shared" si="3"/>
        <v>0</v>
      </c>
    </row>
    <row r="68" spans="2:10" ht="15.75" customHeight="1" x14ac:dyDescent="0.25">
      <c r="B68" s="69" t="s">
        <v>48</v>
      </c>
      <c r="C68" s="70"/>
      <c r="D68" s="70"/>
      <c r="E68" s="70"/>
      <c r="F68" s="70"/>
      <c r="G68" s="71"/>
      <c r="H68" s="8"/>
      <c r="I68" s="17">
        <f t="shared" si="2"/>
        <v>0.4</v>
      </c>
      <c r="J68" s="8">
        <f t="shared" si="3"/>
        <v>0</v>
      </c>
    </row>
    <row r="69" spans="2:10" ht="15.75" customHeight="1" x14ac:dyDescent="0.25">
      <c r="B69" s="69" t="s">
        <v>49</v>
      </c>
      <c r="C69" s="70"/>
      <c r="D69" s="70"/>
      <c r="E69" s="70"/>
      <c r="F69" s="70"/>
      <c r="G69" s="71"/>
      <c r="H69" s="8"/>
      <c r="I69" s="17">
        <f t="shared" si="2"/>
        <v>0.4</v>
      </c>
      <c r="J69" s="8">
        <f t="shared" si="3"/>
        <v>0</v>
      </c>
    </row>
    <row r="70" spans="2:10" ht="15.75" customHeight="1" x14ac:dyDescent="0.25">
      <c r="B70" s="69" t="s">
        <v>50</v>
      </c>
      <c r="C70" s="70"/>
      <c r="D70" s="70"/>
      <c r="E70" s="70"/>
      <c r="F70" s="70"/>
      <c r="G70" s="71"/>
      <c r="H70" s="8"/>
      <c r="I70" s="17">
        <f t="shared" si="2"/>
        <v>0.4</v>
      </c>
      <c r="J70" s="8">
        <f t="shared" si="3"/>
        <v>0</v>
      </c>
    </row>
    <row r="71" spans="2:10" ht="15.75" customHeight="1" x14ac:dyDescent="0.25">
      <c r="B71" s="69" t="s">
        <v>41</v>
      </c>
      <c r="C71" s="70"/>
      <c r="D71" s="70"/>
      <c r="E71" s="70"/>
      <c r="F71" s="70"/>
      <c r="G71" s="71"/>
      <c r="H71" s="8"/>
      <c r="I71" s="17">
        <f t="shared" si="2"/>
        <v>0.4</v>
      </c>
      <c r="J71" s="8">
        <f t="shared" si="3"/>
        <v>0</v>
      </c>
    </row>
    <row r="72" spans="2:10" ht="15.75" customHeight="1" x14ac:dyDescent="0.25">
      <c r="B72" s="114" t="s">
        <v>51</v>
      </c>
      <c r="C72" s="115"/>
      <c r="D72" s="115"/>
      <c r="E72" s="115"/>
      <c r="F72" s="115"/>
      <c r="G72" s="116"/>
      <c r="H72" s="41"/>
      <c r="I72" s="17">
        <f t="shared" si="2"/>
        <v>0.4</v>
      </c>
      <c r="J72" s="8">
        <f t="shared" si="3"/>
        <v>0</v>
      </c>
    </row>
    <row r="73" spans="2:10" ht="15.75" customHeight="1" x14ac:dyDescent="0.25">
      <c r="B73" s="114" t="s">
        <v>52</v>
      </c>
      <c r="C73" s="115"/>
      <c r="D73" s="115"/>
      <c r="E73" s="115"/>
      <c r="F73" s="115"/>
      <c r="G73" s="116"/>
      <c r="H73" s="41"/>
      <c r="I73" s="17">
        <f t="shared" si="2"/>
        <v>0.4</v>
      </c>
      <c r="J73" s="8">
        <f t="shared" si="3"/>
        <v>0</v>
      </c>
    </row>
    <row r="74" spans="2:10" x14ac:dyDescent="0.25">
      <c r="J74" s="40">
        <f>SUM(J52:J73)</f>
        <v>0</v>
      </c>
    </row>
    <row r="75" spans="2:10" x14ac:dyDescent="0.25">
      <c r="H75" s="1"/>
      <c r="I75" s="1"/>
      <c r="J75" s="1"/>
    </row>
    <row r="76" spans="2:10" x14ac:dyDescent="0.25">
      <c r="B76" s="12"/>
      <c r="C76" s="6"/>
      <c r="D76" s="6"/>
      <c r="E76" s="6"/>
      <c r="F76" s="6"/>
      <c r="G76" s="6"/>
      <c r="H76" s="63" t="s">
        <v>18</v>
      </c>
      <c r="I76" s="64"/>
      <c r="J76" s="39">
        <f>SUM(J32,J37,J42,J47,J74)</f>
        <v>0</v>
      </c>
    </row>
    <row r="77" spans="2:10" x14ac:dyDescent="0.25">
      <c r="B77" s="65"/>
      <c r="C77" s="65"/>
      <c r="D77" s="65"/>
      <c r="E77" s="65"/>
      <c r="F77" s="65"/>
      <c r="G77" s="65"/>
      <c r="H77" s="13"/>
      <c r="I77" s="13"/>
      <c r="J77" s="32" t="str">
        <f>IF(J76 &gt;0.99, "Habilitado", "Não Habilitado")</f>
        <v>Não Habilitado</v>
      </c>
    </row>
    <row r="78" spans="2:10" ht="33" customHeight="1" x14ac:dyDescent="0.25">
      <c r="B78" s="1"/>
    </row>
    <row r="79" spans="2:10" x14ac:dyDescent="0.25">
      <c r="B79" s="66" t="s">
        <v>53</v>
      </c>
      <c r="C79" s="66"/>
      <c r="D79" s="66"/>
      <c r="E79" s="66"/>
      <c r="F79" s="66"/>
      <c r="G79" s="66"/>
      <c r="H79" s="109"/>
      <c r="I79" s="109"/>
      <c r="J79" s="109"/>
    </row>
    <row r="80" spans="2:10" x14ac:dyDescent="0.25">
      <c r="B80" s="1"/>
      <c r="H80" s="1"/>
      <c r="I80" s="1"/>
      <c r="J80" s="1"/>
    </row>
    <row r="83" spans="2:10" x14ac:dyDescent="0.25">
      <c r="B83" s="1"/>
      <c r="H83" s="1"/>
      <c r="I83" s="1"/>
      <c r="J83" s="1"/>
    </row>
    <row r="84" spans="2:10" x14ac:dyDescent="0.25">
      <c r="B84" s="1"/>
      <c r="H84" s="1"/>
      <c r="I84" s="1"/>
      <c r="J84" s="1"/>
    </row>
    <row r="85" spans="2:10" x14ac:dyDescent="0.25">
      <c r="B85" s="1"/>
      <c r="H85" s="1"/>
      <c r="I85" s="1"/>
      <c r="J85" s="1"/>
    </row>
    <row r="86" spans="2:10" x14ac:dyDescent="0.25">
      <c r="B86" s="1"/>
      <c r="H86" s="1"/>
      <c r="I86" s="1"/>
      <c r="J86" s="1"/>
    </row>
    <row r="87" spans="2:10" x14ac:dyDescent="0.25">
      <c r="B87" s="1"/>
      <c r="H87" s="1"/>
      <c r="I87" s="1"/>
      <c r="J87" s="1"/>
    </row>
    <row r="88" spans="2:10" x14ac:dyDescent="0.25">
      <c r="B88" s="1"/>
      <c r="H88" s="1"/>
      <c r="I88" s="1"/>
      <c r="J88" s="1"/>
    </row>
    <row r="89" spans="2:10" x14ac:dyDescent="0.25">
      <c r="B89" s="1"/>
      <c r="H89" s="1"/>
      <c r="I89" s="1"/>
      <c r="J89" s="1"/>
    </row>
    <row r="90" spans="2:10" x14ac:dyDescent="0.25">
      <c r="B90" s="1"/>
      <c r="H90" s="1"/>
      <c r="I90" s="1"/>
      <c r="J90" s="1"/>
    </row>
    <row r="91" spans="2:10" x14ac:dyDescent="0.25">
      <c r="B91" s="1"/>
      <c r="H91" s="1"/>
      <c r="I91" s="1"/>
      <c r="J91" s="1"/>
    </row>
    <row r="92" spans="2:10" x14ac:dyDescent="0.25">
      <c r="B92" s="1"/>
      <c r="H92" s="1"/>
      <c r="I92" s="1"/>
      <c r="J92" s="1"/>
    </row>
    <row r="93" spans="2:10" x14ac:dyDescent="0.25">
      <c r="B93" s="1"/>
      <c r="H93" s="1"/>
      <c r="I93" s="1"/>
      <c r="J93" s="1"/>
    </row>
    <row r="94" spans="2:10" x14ac:dyDescent="0.25">
      <c r="B94" s="1"/>
      <c r="H94" s="1"/>
      <c r="I94" s="1"/>
      <c r="J94" s="1"/>
    </row>
    <row r="95" spans="2:10" x14ac:dyDescent="0.25">
      <c r="B95" s="1"/>
      <c r="H95" s="1"/>
      <c r="I95" s="1"/>
      <c r="J95" s="1"/>
    </row>
    <row r="96" spans="2:10" x14ac:dyDescent="0.25">
      <c r="B96" s="1"/>
      <c r="H96" s="1"/>
      <c r="I96" s="1"/>
      <c r="J96" s="1"/>
    </row>
    <row r="97" spans="2:10" x14ac:dyDescent="0.25">
      <c r="B97" s="1"/>
      <c r="H97" s="1"/>
      <c r="I97" s="1"/>
      <c r="J97" s="1"/>
    </row>
    <row r="98" spans="2:10" x14ac:dyDescent="0.25">
      <c r="B98" s="1"/>
      <c r="H98" s="1"/>
      <c r="I98" s="1"/>
      <c r="J98" s="1"/>
    </row>
    <row r="99" spans="2:10" x14ac:dyDescent="0.25">
      <c r="B99" s="1"/>
      <c r="H99" s="1"/>
      <c r="I99" s="1"/>
      <c r="J99" s="1"/>
    </row>
  </sheetData>
  <mergeCells count="68">
    <mergeCell ref="B79:J79"/>
    <mergeCell ref="B19:J19"/>
    <mergeCell ref="D1:H1"/>
    <mergeCell ref="D2:H2"/>
    <mergeCell ref="D3:H3"/>
    <mergeCell ref="D4:H4"/>
    <mergeCell ref="B7:J7"/>
    <mergeCell ref="C9:J9"/>
    <mergeCell ref="C13:F13"/>
    <mergeCell ref="C15:E15"/>
    <mergeCell ref="H15:J15"/>
    <mergeCell ref="C17:E17"/>
    <mergeCell ref="H17:J17"/>
    <mergeCell ref="B25:G25"/>
    <mergeCell ref="B26:G26"/>
    <mergeCell ref="B27:G27"/>
    <mergeCell ref="B28:G28"/>
    <mergeCell ref="B20:J20"/>
    <mergeCell ref="B29:G29"/>
    <mergeCell ref="B30:G30"/>
    <mergeCell ref="B31:G31"/>
    <mergeCell ref="B33:J33"/>
    <mergeCell ref="B34:G35"/>
    <mergeCell ref="H34:H35"/>
    <mergeCell ref="I34:J34"/>
    <mergeCell ref="B36:G36"/>
    <mergeCell ref="B38:J38"/>
    <mergeCell ref="B39:G40"/>
    <mergeCell ref="H39:H40"/>
    <mergeCell ref="I39:J39"/>
    <mergeCell ref="B41:G41"/>
    <mergeCell ref="B43:J43"/>
    <mergeCell ref="B44:G45"/>
    <mergeCell ref="H44:H45"/>
    <mergeCell ref="I44:J44"/>
    <mergeCell ref="B54:G54"/>
    <mergeCell ref="B55:G55"/>
    <mergeCell ref="B56:G56"/>
    <mergeCell ref="B57:G57"/>
    <mergeCell ref="B46:G46"/>
    <mergeCell ref="B49:J49"/>
    <mergeCell ref="B50:G51"/>
    <mergeCell ref="H50:H51"/>
    <mergeCell ref="I50:J50"/>
    <mergeCell ref="H76:I76"/>
    <mergeCell ref="B77:G77"/>
    <mergeCell ref="B70:G70"/>
    <mergeCell ref="I23:J23"/>
    <mergeCell ref="B69:G69"/>
    <mergeCell ref="B73:G73"/>
    <mergeCell ref="B64:G64"/>
    <mergeCell ref="B65:G65"/>
    <mergeCell ref="B62:G62"/>
    <mergeCell ref="H23:H24"/>
    <mergeCell ref="B23:G24"/>
    <mergeCell ref="B22:J22"/>
    <mergeCell ref="B66:G66"/>
    <mergeCell ref="B67:G67"/>
    <mergeCell ref="B68:G68"/>
    <mergeCell ref="B71:G71"/>
    <mergeCell ref="B72:G72"/>
    <mergeCell ref="B63:G63"/>
    <mergeCell ref="B58:G58"/>
    <mergeCell ref="B59:G59"/>
    <mergeCell ref="B60:G60"/>
    <mergeCell ref="B61:G61"/>
    <mergeCell ref="B52:G52"/>
    <mergeCell ref="B53:G53"/>
  </mergeCells>
  <pageMargins left="0.511811024" right="0.511811024" top="0.78740157499999996" bottom="0.78740157499999996" header="0.31496062000000002" footer="0.31496062000000002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INDPROD</vt:lpstr>
      <vt:lpstr>INDPROD!Area_de_impressao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edmeteoro</cp:lastModifiedBy>
  <cp:lastPrinted>2016-05-28T22:07:10Z</cp:lastPrinted>
  <dcterms:created xsi:type="dcterms:W3CDTF">2015-05-27T16:19:08Z</dcterms:created>
  <dcterms:modified xsi:type="dcterms:W3CDTF">2020-07-04T22:35:50Z</dcterms:modified>
</cp:coreProperties>
</file>