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 tabRatio="492"/>
  </bookViews>
  <sheets>
    <sheet name="Plan1" sheetId="1" r:id="rId1"/>
  </sheets>
  <calcPr calcId="124519" iterateDelta="1E-4"/>
</workbook>
</file>

<file path=xl/calcChain.xml><?xml version="1.0" encoding="utf-8"?>
<calcChain xmlns="http://schemas.openxmlformats.org/spreadsheetml/2006/main">
  <c r="G87" i="1"/>
  <c r="E51"/>
  <c r="E87"/>
  <c r="E86"/>
  <c r="E79"/>
  <c r="E80"/>
  <c r="E81"/>
  <c r="E82"/>
  <c r="E83"/>
  <c r="E84"/>
  <c r="E78"/>
  <c r="E70"/>
  <c r="E71"/>
  <c r="E72"/>
  <c r="E73"/>
  <c r="E74"/>
  <c r="E69"/>
  <c r="E67"/>
  <c r="E66"/>
  <c r="E63"/>
  <c r="E62"/>
  <c r="E59"/>
  <c r="E58"/>
  <c r="E56"/>
  <c r="E55"/>
  <c r="E52"/>
  <c r="E48"/>
  <c r="E47"/>
  <c r="E44"/>
  <c r="E43"/>
  <c r="E40"/>
  <c r="E39"/>
  <c r="E37"/>
  <c r="E36"/>
  <c r="E34"/>
  <c r="E33"/>
  <c r="E28"/>
  <c r="E29"/>
  <c r="E25"/>
  <c r="E26"/>
  <c r="E21"/>
  <c r="E22"/>
  <c r="E18"/>
  <c r="E19"/>
  <c r="E15"/>
  <c r="E16"/>
  <c r="E11"/>
  <c r="E12"/>
  <c r="E8"/>
  <c r="E7"/>
</calcChain>
</file>

<file path=xl/sharedStrings.xml><?xml version="1.0" encoding="utf-8"?>
<sst xmlns="http://schemas.openxmlformats.org/spreadsheetml/2006/main" count="125" uniqueCount="64">
  <si>
    <t>Vinculo empregaticio (Local:) Íntegra Ambiental</t>
  </si>
  <si>
    <t>Carta liberação Instituição</t>
  </si>
  <si>
    <t>VALOR DO ITEM</t>
  </si>
  <si>
    <t>NO. DE OBSERVAÇÕES</t>
  </si>
  <si>
    <t xml:space="preserve">Nome candidato: </t>
  </si>
  <si>
    <t xml:space="preserve">Com vínculo </t>
  </si>
  <si>
    <t xml:space="preserve">Sem Vínculo </t>
  </si>
  <si>
    <t>&gt;5 anos</t>
  </si>
  <si>
    <t>1. CURSOS DE CURTA DURAÇÃO Número de cursos com mais de 20 horas</t>
  </si>
  <si>
    <r>
      <t>(</t>
    </r>
    <r>
      <rPr>
        <b/>
        <sz val="12"/>
        <rFont val="Arial Narrow"/>
        <family val="2"/>
      </rPr>
      <t>Máximo = 5 itens</t>
    </r>
    <r>
      <rPr>
        <sz val="12"/>
        <rFont val="Arial Narrow"/>
        <family val="2"/>
      </rPr>
      <t>)</t>
    </r>
  </si>
  <si>
    <r>
      <t>(</t>
    </r>
    <r>
      <rPr>
        <b/>
        <sz val="12"/>
        <rFont val="Arial Narrow"/>
        <family val="2"/>
      </rPr>
      <t>Pontos/semestre</t>
    </r>
    <r>
      <rPr>
        <sz val="12"/>
        <rFont val="Arial Narrow"/>
        <family val="2"/>
      </rPr>
      <t>)</t>
    </r>
  </si>
  <si>
    <t>(   ) Sim</t>
  </si>
  <si>
    <t>(   ) Não</t>
  </si>
  <si>
    <t>Sem Vínculo ou autônomo - produtor</t>
  </si>
  <si>
    <t>Até 1000 horas</t>
  </si>
  <si>
    <t>Até 4 semestres</t>
  </si>
  <si>
    <r>
      <t xml:space="preserve">3.1. </t>
    </r>
    <r>
      <rPr>
        <b/>
        <sz val="12"/>
        <rFont val="Arial Narrow"/>
        <family val="2"/>
      </rPr>
      <t xml:space="preserve">Bolsista de Pré-Iniciação </t>
    </r>
  </si>
  <si>
    <t xml:space="preserve">2. ESTÁGIOS-RESIDÊNCIA </t>
  </si>
  <si>
    <r>
      <t xml:space="preserve">3.2. </t>
    </r>
    <r>
      <rPr>
        <b/>
        <sz val="12"/>
        <rFont val="Arial Narrow"/>
        <family val="2"/>
      </rPr>
      <t xml:space="preserve">Bolsista de Iniciação Científica </t>
    </r>
  </si>
  <si>
    <t>Até 8 semestres</t>
  </si>
  <si>
    <t>Até 2 cursos</t>
  </si>
  <si>
    <t>Até 4 artigos</t>
  </si>
  <si>
    <t>Até 10 resumos</t>
  </si>
  <si>
    <t>Até 10 publicações</t>
  </si>
  <si>
    <t>Até cinco projetos</t>
  </si>
  <si>
    <t>Até 10 eventos</t>
  </si>
  <si>
    <t>Até 10 bancas</t>
  </si>
  <si>
    <t>Até 5 itens</t>
  </si>
  <si>
    <t>Até 5 cursos</t>
  </si>
  <si>
    <t>Até 5 orientações</t>
  </si>
  <si>
    <t>Até 20 semestres</t>
  </si>
  <si>
    <t>Em Agricultura Orgânica</t>
  </si>
  <si>
    <t>Em áreas correlatas às linhas de pesquisa do PPGAO</t>
  </si>
  <si>
    <t>3. ATIVIDADES CIENTÍFICAS E ACADÊMICAS</t>
  </si>
  <si>
    <r>
      <t xml:space="preserve">3.2. </t>
    </r>
    <r>
      <rPr>
        <b/>
        <sz val="12"/>
        <rFont val="Arial Narrow"/>
        <family val="2"/>
      </rPr>
      <t xml:space="preserve">Monitoria </t>
    </r>
  </si>
  <si>
    <r>
      <t xml:space="preserve">4. CURSOS DE PÓS-GRADUAÇÃO </t>
    </r>
    <r>
      <rPr>
        <b/>
        <i/>
        <sz val="12"/>
        <rFont val="Arial Narrow"/>
        <family val="2"/>
      </rPr>
      <t>Lato sensu</t>
    </r>
  </si>
  <si>
    <r>
      <t xml:space="preserve">4.1. </t>
    </r>
    <r>
      <rPr>
        <b/>
        <sz val="12"/>
        <rFont val="Arial Narrow"/>
        <family val="2"/>
      </rPr>
      <t xml:space="preserve">ESPECIALIZAÇÃO (≥ 360 horas) </t>
    </r>
  </si>
  <si>
    <r>
      <t xml:space="preserve">4.2. </t>
    </r>
    <r>
      <rPr>
        <b/>
        <sz val="12"/>
        <rFont val="Arial Narrow"/>
        <family val="2"/>
      </rPr>
      <t xml:space="preserve">APERFEIÇOAMENTO (≥ 360 horas) </t>
    </r>
  </si>
  <si>
    <t>5. PUBLICAÇÕES</t>
  </si>
  <si>
    <r>
      <t>5.1.</t>
    </r>
    <r>
      <rPr>
        <b/>
        <sz val="10"/>
        <rFont val="Arial Narrow"/>
        <family val="2"/>
      </rPr>
      <t xml:space="preserve"> Artigos científicos publicados em revistas científicas, livros e capítulos de livro. </t>
    </r>
  </si>
  <si>
    <r>
      <t xml:space="preserve">5.2. </t>
    </r>
    <r>
      <rPr>
        <b/>
        <sz val="12"/>
        <rFont val="Arial Narrow"/>
        <family val="2"/>
      </rPr>
      <t xml:space="preserve">Resumos expandidos </t>
    </r>
  </si>
  <si>
    <r>
      <t xml:space="preserve">5.3. </t>
    </r>
    <r>
      <rPr>
        <b/>
        <sz val="12"/>
        <rFont val="Arial Narrow"/>
        <family val="2"/>
      </rPr>
      <t>Resumos Simples</t>
    </r>
  </si>
  <si>
    <t xml:space="preserve">6. PARTICIPAÇÃO EM PROJETO DE PESQUISA </t>
  </si>
  <si>
    <t xml:space="preserve">7. ORGANIZAÇÃO DE EVENTOS CIENTÍFICOS </t>
  </si>
  <si>
    <t>8. PARTICIPAÇÃO EM BANCA EXAMINADORA</t>
  </si>
  <si>
    <r>
      <t>8.1.</t>
    </r>
    <r>
      <rPr>
        <b/>
        <sz val="12"/>
        <rFont val="Arial Narrow"/>
        <family val="2"/>
      </rPr>
      <t xml:space="preserve"> Monografia de graduação</t>
    </r>
  </si>
  <si>
    <r>
      <t>8.2.</t>
    </r>
    <r>
      <rPr>
        <b/>
        <sz val="10"/>
        <rFont val="Arial Narrow"/>
        <family val="2"/>
      </rPr>
      <t xml:space="preserve"> Relatório de Estágio curricular supervisionado</t>
    </r>
  </si>
  <si>
    <t>9. PALESTRA OU SEMINÁRIO MINISTRADO</t>
  </si>
  <si>
    <t>10. CURSOS MINISTRADOS</t>
  </si>
  <si>
    <t>11. ORIENTAÇÃO CONCLUÍDA DE ALUNOS</t>
  </si>
  <si>
    <t>11.1. Estágios oficiais (SINTEEG ou similares): 6 meses ou 160 horas</t>
  </si>
  <si>
    <t>11.2. Monitoria de graduação (oficial)</t>
  </si>
  <si>
    <t>11.3. Pré-iniciação</t>
  </si>
  <si>
    <t>11.4. Monografia de conclusão de graduação</t>
  </si>
  <si>
    <t>11.5. Aperfeiçoamento / Apoio Técnico</t>
  </si>
  <si>
    <t>11.6. Especialização com monografia</t>
  </si>
  <si>
    <t xml:space="preserve"> 12. EXPERIÊNCIA PROFISSIONAL - BASE ECOLOGICA </t>
  </si>
  <si>
    <t xml:space="preserve">13. Bolsa de Apoio Técnico </t>
  </si>
  <si>
    <t>(Até 4 semestres)</t>
  </si>
  <si>
    <t>5.4 Outras publicações (Boleteins técnicos, Cartilhas, Documentos, Apostilas, Revista de Divulgação, Vídeos..)</t>
  </si>
  <si>
    <t>B- Atividades de Pesquisa</t>
  </si>
  <si>
    <t>A-Atividades de Formação</t>
  </si>
  <si>
    <t>C-Atividades Profissionais</t>
  </si>
  <si>
    <t>Obs: um documento ou certidficado só pode ser pontuado em único item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</si>
</sst>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 Narrow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/>
    <xf numFmtId="0" fontId="6" fillId="2" borderId="6" xfId="0" applyFont="1" applyFill="1" applyBorder="1" applyAlignment="1">
      <alignment horizontal="center" wrapText="1"/>
    </xf>
    <xf numFmtId="0" fontId="6" fillId="0" borderId="0" xfId="0" applyFont="1"/>
    <xf numFmtId="0" fontId="6" fillId="0" borderId="5" xfId="0" applyFont="1" applyBorder="1" applyAlignment="1">
      <alignment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11" fillId="0" borderId="11" xfId="0" applyFont="1" applyFill="1" applyBorder="1"/>
    <xf numFmtId="0" fontId="12" fillId="0" borderId="13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/>
    </xf>
    <xf numFmtId="0" fontId="18" fillId="0" borderId="0" xfId="0" applyFont="1"/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>
      <alignment horizontal="center" wrapText="1"/>
    </xf>
    <xf numFmtId="0" fontId="5" fillId="0" borderId="7" xfId="0" applyFont="1" applyFill="1" applyBorder="1"/>
    <xf numFmtId="0" fontId="6" fillId="0" borderId="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3" borderId="11" xfId="0" applyFont="1" applyFill="1" applyBorder="1"/>
    <xf numFmtId="0" fontId="10" fillId="3" borderId="11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6" fillId="0" borderId="11" xfId="0" applyFont="1" applyFill="1" applyBorder="1" applyAlignment="1">
      <alignment vertical="distributed"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wrapText="1"/>
    </xf>
    <xf numFmtId="0" fontId="0" fillId="0" borderId="13" xfId="0" applyBorder="1" applyAlignment="1"/>
    <xf numFmtId="0" fontId="14" fillId="0" borderId="1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19" xfId="0" applyBorder="1" applyAlignment="1"/>
    <xf numFmtId="0" fontId="2" fillId="0" borderId="20" xfId="0" applyFont="1" applyFill="1" applyBorder="1" applyAlignment="1">
      <alignment vertical="center" wrapText="1"/>
    </xf>
    <xf numFmtId="0" fontId="0" fillId="0" borderId="21" xfId="0" applyBorder="1" applyAlignment="1"/>
    <xf numFmtId="0" fontId="2" fillId="0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justify" wrapText="1"/>
    </xf>
    <xf numFmtId="0" fontId="0" fillId="0" borderId="22" xfId="0" applyBorder="1" applyAlignment="1"/>
    <xf numFmtId="0" fontId="15" fillId="0" borderId="12" xfId="0" applyFont="1" applyFill="1" applyBorder="1" applyAlignment="1">
      <alignment horizontal="justify" vertical="top" wrapText="1"/>
    </xf>
    <xf numFmtId="0" fontId="18" fillId="0" borderId="13" xfId="0" applyFont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>
      <selection activeCell="G12" sqref="G12"/>
    </sheetView>
  </sheetViews>
  <sheetFormatPr defaultRowHeight="18"/>
  <cols>
    <col min="1" max="1" width="34.85546875" style="10" customWidth="1"/>
    <col min="2" max="2" width="11" style="10" customWidth="1"/>
    <col min="3" max="3" width="22.7109375" style="10" customWidth="1"/>
    <col min="4" max="4" width="16" style="10" customWidth="1"/>
    <col min="5" max="5" width="8.7109375" style="28" customWidth="1"/>
  </cols>
  <sheetData>
    <row r="1" spans="1:5" ht="26.25" customHeight="1">
      <c r="A1" s="75" t="s">
        <v>4</v>
      </c>
      <c r="B1" s="76"/>
      <c r="C1" s="77"/>
      <c r="D1" s="78"/>
      <c r="E1" s="79"/>
    </row>
    <row r="2" spans="1:5" ht="16.5">
      <c r="A2" s="20" t="s">
        <v>0</v>
      </c>
      <c r="B2" s="3"/>
      <c r="C2" s="3" t="s">
        <v>11</v>
      </c>
      <c r="D2" s="80" t="s">
        <v>12</v>
      </c>
      <c r="E2" s="81"/>
    </row>
    <row r="3" spans="1:5" ht="15.75">
      <c r="A3" s="2" t="s">
        <v>1</v>
      </c>
      <c r="B3" s="2"/>
      <c r="C3" s="3" t="s">
        <v>11</v>
      </c>
      <c r="D3" s="80" t="s">
        <v>12</v>
      </c>
      <c r="E3" s="81"/>
    </row>
    <row r="4" spans="1:5" ht="15.75">
      <c r="A4" s="49" t="s">
        <v>61</v>
      </c>
      <c r="B4" s="2"/>
      <c r="C4" s="3"/>
      <c r="D4" s="32"/>
      <c r="E4" s="33"/>
    </row>
    <row r="5" spans="1:5">
      <c r="A5" s="89" t="s">
        <v>8</v>
      </c>
      <c r="B5" s="89"/>
      <c r="C5" s="4" t="s">
        <v>2</v>
      </c>
      <c r="D5" s="68" t="s">
        <v>3</v>
      </c>
      <c r="E5" s="23"/>
    </row>
    <row r="6" spans="1:5">
      <c r="A6" s="89"/>
      <c r="B6" s="89"/>
      <c r="C6" s="4" t="s">
        <v>9</v>
      </c>
      <c r="D6" s="68"/>
      <c r="E6" s="24"/>
    </row>
    <row r="7" spans="1:5">
      <c r="A7" s="62" t="s">
        <v>31</v>
      </c>
      <c r="B7" s="63"/>
      <c r="C7" s="4">
        <v>1.2</v>
      </c>
      <c r="D7" s="6"/>
      <c r="E7" s="24">
        <f>D7*C7</f>
        <v>0</v>
      </c>
    </row>
    <row r="8" spans="1:5">
      <c r="A8" s="71" t="s">
        <v>32</v>
      </c>
      <c r="B8" s="71"/>
      <c r="C8" s="4">
        <v>0.6</v>
      </c>
      <c r="D8" s="6"/>
      <c r="E8" s="24">
        <f t="shared" ref="E8" si="0">D8*C8</f>
        <v>0</v>
      </c>
    </row>
    <row r="9" spans="1:5" ht="15.75" customHeight="1">
      <c r="A9" s="89" t="s">
        <v>17</v>
      </c>
      <c r="B9" s="89"/>
      <c r="C9" s="66" t="s">
        <v>14</v>
      </c>
      <c r="D9" s="90" t="s">
        <v>3</v>
      </c>
      <c r="E9" s="64"/>
    </row>
    <row r="10" spans="1:5" ht="8.25" customHeight="1">
      <c r="A10" s="89"/>
      <c r="B10" s="89"/>
      <c r="C10" s="67"/>
      <c r="D10" s="91"/>
      <c r="E10" s="65"/>
    </row>
    <row r="11" spans="1:5">
      <c r="A11" s="62" t="s">
        <v>31</v>
      </c>
      <c r="B11" s="63"/>
      <c r="C11" s="4">
        <v>0.02</v>
      </c>
      <c r="D11" s="6"/>
      <c r="E11" s="24">
        <f t="shared" ref="E11:E12" si="1">C11*D11</f>
        <v>0</v>
      </c>
    </row>
    <row r="12" spans="1:5">
      <c r="A12" s="71" t="s">
        <v>32</v>
      </c>
      <c r="B12" s="71"/>
      <c r="C12" s="4">
        <v>0.01</v>
      </c>
      <c r="D12" s="6"/>
      <c r="E12" s="24">
        <f t="shared" si="1"/>
        <v>0</v>
      </c>
    </row>
    <row r="13" spans="1:5" ht="25.5">
      <c r="A13" s="73" t="s">
        <v>33</v>
      </c>
      <c r="B13" s="73"/>
      <c r="C13" s="29"/>
      <c r="D13" s="1" t="s">
        <v>3</v>
      </c>
      <c r="E13" s="23"/>
    </row>
    <row r="14" spans="1:5">
      <c r="A14" s="72" t="s">
        <v>16</v>
      </c>
      <c r="B14" s="72"/>
      <c r="C14" s="29" t="s">
        <v>15</v>
      </c>
      <c r="D14" s="6"/>
      <c r="E14" s="24"/>
    </row>
    <row r="15" spans="1:5">
      <c r="A15" s="62" t="s">
        <v>31</v>
      </c>
      <c r="B15" s="63"/>
      <c r="C15" s="4">
        <v>2</v>
      </c>
      <c r="D15" s="6"/>
      <c r="E15" s="24">
        <f t="shared" ref="E15:E16" si="2">C15*D15</f>
        <v>0</v>
      </c>
    </row>
    <row r="16" spans="1:5">
      <c r="A16" s="71" t="s">
        <v>32</v>
      </c>
      <c r="B16" s="71"/>
      <c r="C16" s="4">
        <v>1</v>
      </c>
      <c r="D16" s="6"/>
      <c r="E16" s="24">
        <f t="shared" si="2"/>
        <v>0</v>
      </c>
    </row>
    <row r="17" spans="1:7">
      <c r="A17" s="72" t="s">
        <v>18</v>
      </c>
      <c r="B17" s="72"/>
      <c r="C17" s="29" t="s">
        <v>19</v>
      </c>
      <c r="D17" s="6"/>
      <c r="E17" s="24"/>
    </row>
    <row r="18" spans="1:7">
      <c r="A18" s="62" t="s">
        <v>31</v>
      </c>
      <c r="B18" s="63"/>
      <c r="C18" s="4">
        <v>4</v>
      </c>
      <c r="D18" s="6"/>
      <c r="E18" s="24">
        <f t="shared" ref="E18:E19" si="3">C18*D18</f>
        <v>0</v>
      </c>
    </row>
    <row r="19" spans="1:7">
      <c r="A19" s="71" t="s">
        <v>32</v>
      </c>
      <c r="B19" s="71"/>
      <c r="C19" s="4">
        <v>2</v>
      </c>
      <c r="D19" s="6"/>
      <c r="E19" s="24">
        <f t="shared" si="3"/>
        <v>0</v>
      </c>
    </row>
    <row r="20" spans="1:7">
      <c r="A20" s="72" t="s">
        <v>34</v>
      </c>
      <c r="B20" s="72"/>
      <c r="C20" s="29" t="s">
        <v>19</v>
      </c>
      <c r="D20" s="6"/>
      <c r="E20" s="24"/>
    </row>
    <row r="21" spans="1:7">
      <c r="A21" s="62" t="s">
        <v>31</v>
      </c>
      <c r="B21" s="63"/>
      <c r="C21" s="4">
        <v>3</v>
      </c>
      <c r="D21" s="6"/>
      <c r="E21" s="24">
        <f t="shared" ref="E21:E22" si="4">C21*D21</f>
        <v>0</v>
      </c>
    </row>
    <row r="22" spans="1:7">
      <c r="A22" s="71" t="s">
        <v>32</v>
      </c>
      <c r="B22" s="71"/>
      <c r="C22" s="4">
        <v>1.5</v>
      </c>
      <c r="D22" s="6"/>
      <c r="E22" s="24">
        <f t="shared" si="4"/>
        <v>0</v>
      </c>
    </row>
    <row r="23" spans="1:7">
      <c r="A23" s="73" t="s">
        <v>35</v>
      </c>
      <c r="B23" s="73"/>
      <c r="C23" s="4"/>
      <c r="D23" s="5"/>
      <c r="E23" s="24"/>
    </row>
    <row r="24" spans="1:7" ht="17.25" customHeight="1">
      <c r="A24" s="72" t="s">
        <v>36</v>
      </c>
      <c r="B24" s="72"/>
      <c r="C24" s="29" t="s">
        <v>20</v>
      </c>
      <c r="D24" s="1" t="s">
        <v>3</v>
      </c>
      <c r="E24" s="23"/>
    </row>
    <row r="25" spans="1:7">
      <c r="A25" s="62" t="s">
        <v>31</v>
      </c>
      <c r="B25" s="63"/>
      <c r="C25" s="4">
        <v>20</v>
      </c>
      <c r="D25" s="6"/>
      <c r="E25" s="24">
        <f t="shared" ref="E25:E26" si="5">C25*D25</f>
        <v>0</v>
      </c>
    </row>
    <row r="26" spans="1:7">
      <c r="A26" s="71" t="s">
        <v>32</v>
      </c>
      <c r="B26" s="71"/>
      <c r="C26" s="4">
        <v>10</v>
      </c>
      <c r="D26" s="6"/>
      <c r="E26" s="24">
        <f t="shared" si="5"/>
        <v>0</v>
      </c>
    </row>
    <row r="27" spans="1:7" ht="20.25" customHeight="1">
      <c r="A27" s="72" t="s">
        <v>37</v>
      </c>
      <c r="B27" s="72"/>
      <c r="C27" s="29" t="s">
        <v>20</v>
      </c>
      <c r="D27" s="1" t="s">
        <v>3</v>
      </c>
      <c r="E27" s="23"/>
    </row>
    <row r="28" spans="1:7">
      <c r="A28" s="62" t="s">
        <v>31</v>
      </c>
      <c r="B28" s="63"/>
      <c r="C28" s="4">
        <v>10</v>
      </c>
      <c r="D28" s="6"/>
      <c r="E28" s="24">
        <f t="shared" ref="E28:E29" si="6">C28*D28</f>
        <v>0</v>
      </c>
      <c r="G28" s="38"/>
    </row>
    <row r="29" spans="1:7">
      <c r="A29" s="71" t="s">
        <v>32</v>
      </c>
      <c r="B29" s="71"/>
      <c r="C29" s="4">
        <v>5</v>
      </c>
      <c r="D29" s="6"/>
      <c r="E29" s="24">
        <f t="shared" si="6"/>
        <v>0</v>
      </c>
    </row>
    <row r="30" spans="1:7" s="38" customFormat="1">
      <c r="A30" s="50" t="s">
        <v>60</v>
      </c>
      <c r="B30" s="35"/>
      <c r="C30" s="36"/>
      <c r="D30" s="37"/>
      <c r="E30" s="23"/>
    </row>
    <row r="31" spans="1:7">
      <c r="A31" s="73" t="s">
        <v>38</v>
      </c>
      <c r="B31" s="73"/>
      <c r="C31" s="4"/>
      <c r="D31" s="6"/>
      <c r="E31" s="24"/>
    </row>
    <row r="32" spans="1:7" ht="25.5">
      <c r="A32" s="74" t="s">
        <v>39</v>
      </c>
      <c r="B32" s="74"/>
      <c r="C32" s="29" t="s">
        <v>21</v>
      </c>
      <c r="D32" s="1" t="s">
        <v>3</v>
      </c>
      <c r="E32" s="23"/>
    </row>
    <row r="33" spans="1:7">
      <c r="A33" s="62" t="s">
        <v>31</v>
      </c>
      <c r="B33" s="63"/>
      <c r="C33" s="4">
        <v>16</v>
      </c>
      <c r="D33" s="44"/>
      <c r="E33" s="24">
        <f>C33*D33</f>
        <v>0</v>
      </c>
    </row>
    <row r="34" spans="1:7">
      <c r="A34" s="71" t="s">
        <v>32</v>
      </c>
      <c r="B34" s="71"/>
      <c r="C34" s="4">
        <v>8</v>
      </c>
      <c r="D34" s="6"/>
      <c r="E34" s="24">
        <f t="shared" ref="E34" si="7">C34*D34</f>
        <v>0</v>
      </c>
    </row>
    <row r="35" spans="1:7" ht="25.5">
      <c r="A35" s="82" t="s">
        <v>40</v>
      </c>
      <c r="B35" s="82"/>
      <c r="C35" s="29" t="s">
        <v>22</v>
      </c>
      <c r="D35" s="1" t="s">
        <v>3</v>
      </c>
      <c r="E35" s="23"/>
    </row>
    <row r="36" spans="1:7">
      <c r="A36" s="62" t="s">
        <v>31</v>
      </c>
      <c r="B36" s="63"/>
      <c r="C36" s="4">
        <v>2</v>
      </c>
      <c r="D36" s="6"/>
      <c r="E36" s="24">
        <f>C36*D36</f>
        <v>0</v>
      </c>
    </row>
    <row r="37" spans="1:7">
      <c r="A37" s="71" t="s">
        <v>32</v>
      </c>
      <c r="B37" s="71"/>
      <c r="C37" s="4">
        <v>1</v>
      </c>
      <c r="D37" s="6"/>
      <c r="E37" s="24">
        <f t="shared" ref="E37" si="8">C37*D37</f>
        <v>0</v>
      </c>
    </row>
    <row r="38" spans="1:7" ht="25.5">
      <c r="A38" s="82" t="s">
        <v>41</v>
      </c>
      <c r="B38" s="82"/>
      <c r="C38" s="29" t="s">
        <v>22</v>
      </c>
      <c r="D38" s="1" t="s">
        <v>3</v>
      </c>
      <c r="E38" s="23"/>
    </row>
    <row r="39" spans="1:7">
      <c r="A39" s="62" t="s">
        <v>31</v>
      </c>
      <c r="B39" s="63"/>
      <c r="C39" s="4">
        <v>1</v>
      </c>
      <c r="D39" s="6"/>
      <c r="E39" s="24">
        <f>C39*D39</f>
        <v>0</v>
      </c>
    </row>
    <row r="40" spans="1:7">
      <c r="A40" s="71" t="s">
        <v>32</v>
      </c>
      <c r="B40" s="71"/>
      <c r="C40" s="4">
        <v>0.5</v>
      </c>
      <c r="D40" s="6"/>
      <c r="E40" s="24">
        <f t="shared" ref="E40" si="9">C40*D40</f>
        <v>0</v>
      </c>
    </row>
    <row r="41" spans="1:7" ht="28.5" customHeight="1">
      <c r="A41" s="87" t="s">
        <v>59</v>
      </c>
      <c r="B41" s="88"/>
      <c r="C41" s="88"/>
      <c r="D41" s="88"/>
      <c r="E41" s="21"/>
    </row>
    <row r="42" spans="1:7" ht="22.5" customHeight="1">
      <c r="A42" s="83"/>
      <c r="B42" s="84"/>
      <c r="C42" s="9" t="s">
        <v>23</v>
      </c>
      <c r="D42" s="1" t="s">
        <v>3</v>
      </c>
      <c r="E42" s="25"/>
    </row>
    <row r="43" spans="1:7">
      <c r="A43" s="62" t="s">
        <v>31</v>
      </c>
      <c r="B43" s="63"/>
      <c r="C43" s="5">
        <v>5</v>
      </c>
      <c r="D43" s="7"/>
      <c r="E43" s="24">
        <f>C43*D43</f>
        <v>0</v>
      </c>
    </row>
    <row r="44" spans="1:7">
      <c r="A44" s="71" t="s">
        <v>32</v>
      </c>
      <c r="B44" s="71"/>
      <c r="C44" s="5">
        <v>2.5</v>
      </c>
      <c r="D44" s="7"/>
      <c r="E44" s="24">
        <f t="shared" ref="E44" si="10">C44*D44</f>
        <v>0</v>
      </c>
    </row>
    <row r="45" spans="1:7">
      <c r="A45" s="92" t="s">
        <v>42</v>
      </c>
      <c r="B45" s="93"/>
      <c r="C45" s="5"/>
      <c r="D45" s="5"/>
      <c r="E45" s="23"/>
    </row>
    <row r="46" spans="1:7" ht="17.25" customHeight="1">
      <c r="A46" s="94"/>
      <c r="B46" s="95"/>
      <c r="C46" s="9" t="s">
        <v>24</v>
      </c>
      <c r="D46" s="1" t="s">
        <v>3</v>
      </c>
      <c r="E46" s="24"/>
    </row>
    <row r="47" spans="1:7">
      <c r="A47" s="62" t="s">
        <v>31</v>
      </c>
      <c r="B47" s="63"/>
      <c r="C47" s="8">
        <v>1.2</v>
      </c>
      <c r="D47" s="7"/>
      <c r="E47" s="24">
        <f>C47*D47</f>
        <v>0</v>
      </c>
      <c r="G47" s="38"/>
    </row>
    <row r="48" spans="1:7">
      <c r="A48" s="71" t="s">
        <v>32</v>
      </c>
      <c r="B48" s="71"/>
      <c r="C48" s="5">
        <v>0.6</v>
      </c>
      <c r="D48" s="7"/>
      <c r="E48" s="24">
        <f t="shared" ref="E48" si="11">C48*D48</f>
        <v>0</v>
      </c>
    </row>
    <row r="49" spans="1:5" s="38" customFormat="1">
      <c r="A49" s="108" t="s">
        <v>62</v>
      </c>
      <c r="B49" s="109"/>
      <c r="C49" s="34"/>
      <c r="D49" s="39"/>
      <c r="E49" s="23"/>
    </row>
    <row r="50" spans="1:5" ht="25.5">
      <c r="A50" s="96" t="s">
        <v>43</v>
      </c>
      <c r="B50" s="97"/>
      <c r="C50" s="9" t="s">
        <v>25</v>
      </c>
      <c r="D50" s="1" t="s">
        <v>3</v>
      </c>
      <c r="E50" s="23"/>
    </row>
    <row r="51" spans="1:5">
      <c r="A51" s="62" t="s">
        <v>31</v>
      </c>
      <c r="B51" s="63"/>
      <c r="C51" s="7">
        <v>0.5</v>
      </c>
      <c r="D51" s="6"/>
      <c r="E51" s="24">
        <f>C51*D51</f>
        <v>0</v>
      </c>
    </row>
    <row r="52" spans="1:5">
      <c r="A52" s="71" t="s">
        <v>32</v>
      </c>
      <c r="B52" s="71"/>
      <c r="C52" s="7">
        <v>0.25</v>
      </c>
      <c r="D52" s="6"/>
      <c r="E52" s="24">
        <f t="shared" ref="E52" si="12">C52*D52</f>
        <v>0</v>
      </c>
    </row>
    <row r="53" spans="1:5" ht="25.5">
      <c r="A53" s="107" t="s">
        <v>44</v>
      </c>
      <c r="B53" s="97"/>
      <c r="C53" s="9" t="s">
        <v>26</v>
      </c>
      <c r="D53" s="1" t="s">
        <v>3</v>
      </c>
      <c r="E53" s="23"/>
    </row>
    <row r="54" spans="1:5">
      <c r="A54" s="111" t="s">
        <v>45</v>
      </c>
      <c r="B54" s="97"/>
      <c r="C54" s="5"/>
      <c r="D54" s="6"/>
      <c r="E54" s="24"/>
    </row>
    <row r="55" spans="1:5">
      <c r="A55" s="62" t="s">
        <v>31</v>
      </c>
      <c r="B55" s="63"/>
      <c r="C55" s="7">
        <v>0.5</v>
      </c>
      <c r="D55" s="6"/>
      <c r="E55" s="24">
        <f>C55*D55</f>
        <v>0</v>
      </c>
    </row>
    <row r="56" spans="1:5">
      <c r="A56" s="71" t="s">
        <v>32</v>
      </c>
      <c r="B56" s="71"/>
      <c r="C56" s="7">
        <v>0.25</v>
      </c>
      <c r="D56" s="6"/>
      <c r="E56" s="24">
        <f t="shared" ref="E56" si="13">C56*D56</f>
        <v>0</v>
      </c>
    </row>
    <row r="57" spans="1:5" ht="24" customHeight="1">
      <c r="A57" s="110" t="s">
        <v>46</v>
      </c>
      <c r="B57" s="97"/>
      <c r="C57" s="9"/>
      <c r="D57" s="1" t="s">
        <v>3</v>
      </c>
      <c r="E57" s="24"/>
    </row>
    <row r="58" spans="1:5">
      <c r="A58" s="62" t="s">
        <v>31</v>
      </c>
      <c r="B58" s="63"/>
      <c r="C58" s="7">
        <v>0.5</v>
      </c>
      <c r="D58" s="6"/>
      <c r="E58" s="24">
        <f>C58*D58</f>
        <v>0</v>
      </c>
    </row>
    <row r="59" spans="1:5">
      <c r="A59" s="71" t="s">
        <v>32</v>
      </c>
      <c r="B59" s="71"/>
      <c r="C59" s="7">
        <v>0.25</v>
      </c>
      <c r="D59" s="6"/>
      <c r="E59" s="24">
        <f t="shared" ref="E59" si="14">C59*D59</f>
        <v>0</v>
      </c>
    </row>
    <row r="60" spans="1:5" ht="15">
      <c r="A60" s="103" t="s">
        <v>47</v>
      </c>
      <c r="B60" s="104"/>
      <c r="C60" s="69" t="s">
        <v>27</v>
      </c>
      <c r="D60" s="68" t="s">
        <v>3</v>
      </c>
      <c r="E60" s="85"/>
    </row>
    <row r="61" spans="1:5" ht="15">
      <c r="A61" s="105"/>
      <c r="B61" s="106"/>
      <c r="C61" s="70"/>
      <c r="D61" s="68"/>
      <c r="E61" s="86"/>
    </row>
    <row r="62" spans="1:5">
      <c r="A62" s="62" t="s">
        <v>31</v>
      </c>
      <c r="B62" s="63"/>
      <c r="C62" s="7">
        <v>1</v>
      </c>
      <c r="D62" s="6"/>
      <c r="E62" s="24">
        <f>C62*D62</f>
        <v>0</v>
      </c>
    </row>
    <row r="63" spans="1:5">
      <c r="A63" s="71" t="s">
        <v>32</v>
      </c>
      <c r="B63" s="71"/>
      <c r="C63" s="7">
        <v>0.5</v>
      </c>
      <c r="D63" s="6"/>
      <c r="E63" s="24">
        <f t="shared" ref="E63" si="15">C63*D63</f>
        <v>0</v>
      </c>
    </row>
    <row r="64" spans="1:5" ht="15.75" customHeight="1">
      <c r="A64" s="103" t="s">
        <v>48</v>
      </c>
      <c r="B64" s="104"/>
      <c r="C64" s="69" t="s">
        <v>28</v>
      </c>
      <c r="D64" s="68" t="s">
        <v>3</v>
      </c>
      <c r="E64" s="64"/>
    </row>
    <row r="65" spans="1:5" ht="15.75" customHeight="1">
      <c r="A65" s="105"/>
      <c r="B65" s="106"/>
      <c r="C65" s="70"/>
      <c r="D65" s="68"/>
      <c r="E65" s="65"/>
    </row>
    <row r="66" spans="1:5">
      <c r="A66" s="62" t="s">
        <v>31</v>
      </c>
      <c r="B66" s="63"/>
      <c r="C66" s="7">
        <v>1</v>
      </c>
      <c r="D66" s="6"/>
      <c r="E66" s="24">
        <f>C66*D66</f>
        <v>0</v>
      </c>
    </row>
    <row r="67" spans="1:5">
      <c r="A67" s="71" t="s">
        <v>32</v>
      </c>
      <c r="B67" s="71"/>
      <c r="C67" s="7">
        <v>0.5</v>
      </c>
      <c r="D67" s="6"/>
      <c r="E67" s="24">
        <f t="shared" ref="E67" si="16">C67*D67</f>
        <v>0</v>
      </c>
    </row>
    <row r="68" spans="1:5" ht="25.5">
      <c r="A68" s="107" t="s">
        <v>49</v>
      </c>
      <c r="B68" s="97"/>
      <c r="C68" s="30" t="s">
        <v>29</v>
      </c>
      <c r="D68" s="1" t="s">
        <v>3</v>
      </c>
      <c r="E68" s="23"/>
    </row>
    <row r="69" spans="1:5" s="43" customFormat="1" ht="12.75">
      <c r="A69" s="101" t="s">
        <v>50</v>
      </c>
      <c r="B69" s="102"/>
      <c r="C69" s="40">
        <v>0.5</v>
      </c>
      <c r="D69" s="41"/>
      <c r="E69" s="42">
        <f>C69*D69</f>
        <v>0</v>
      </c>
    </row>
    <row r="70" spans="1:5">
      <c r="A70" s="98" t="s">
        <v>51</v>
      </c>
      <c r="B70" s="84"/>
      <c r="C70" s="40">
        <v>0.5</v>
      </c>
      <c r="D70" s="6"/>
      <c r="E70" s="24">
        <f t="shared" ref="E70:E74" si="17">C70*D70</f>
        <v>0</v>
      </c>
    </row>
    <row r="71" spans="1:5">
      <c r="A71" s="98" t="s">
        <v>52</v>
      </c>
      <c r="B71" s="84"/>
      <c r="C71" s="40">
        <v>0.5</v>
      </c>
      <c r="D71" s="6"/>
      <c r="E71" s="24">
        <f t="shared" si="17"/>
        <v>0</v>
      </c>
    </row>
    <row r="72" spans="1:5">
      <c r="A72" s="98" t="s">
        <v>53</v>
      </c>
      <c r="B72" s="84"/>
      <c r="C72" s="40">
        <v>0.5</v>
      </c>
      <c r="D72" s="6"/>
      <c r="E72" s="24">
        <f t="shared" si="17"/>
        <v>0</v>
      </c>
    </row>
    <row r="73" spans="1:5">
      <c r="A73" s="98" t="s">
        <v>54</v>
      </c>
      <c r="B73" s="84"/>
      <c r="C73" s="40">
        <v>0.5</v>
      </c>
      <c r="D73" s="6"/>
      <c r="E73" s="24">
        <f t="shared" si="17"/>
        <v>0</v>
      </c>
    </row>
    <row r="74" spans="1:5" ht="18.75" thickBot="1">
      <c r="A74" s="99" t="s">
        <v>55</v>
      </c>
      <c r="B74" s="100"/>
      <c r="C74" s="40">
        <v>0.5</v>
      </c>
      <c r="D74" s="6"/>
      <c r="E74" s="24">
        <f t="shared" si="17"/>
        <v>0</v>
      </c>
    </row>
    <row r="75" spans="1:5" ht="35.25" customHeight="1" thickBot="1">
      <c r="A75" s="58" t="s">
        <v>56</v>
      </c>
      <c r="B75" s="59"/>
      <c r="C75" s="31" t="s">
        <v>30</v>
      </c>
      <c r="D75" s="18" t="s">
        <v>3</v>
      </c>
      <c r="E75" s="26"/>
    </row>
    <row r="76" spans="1:5" ht="18.75" thickBot="1">
      <c r="A76" s="60"/>
      <c r="B76" s="61"/>
      <c r="C76" s="11" t="s">
        <v>10</v>
      </c>
      <c r="D76" s="14"/>
      <c r="E76" s="22"/>
    </row>
    <row r="77" spans="1:5" ht="18.75" thickBot="1">
      <c r="A77" s="53" t="s">
        <v>31</v>
      </c>
      <c r="B77" s="54"/>
      <c r="C77" s="11"/>
      <c r="D77" s="15"/>
      <c r="E77" s="22"/>
    </row>
    <row r="78" spans="1:5" ht="18.75" thickBot="1">
      <c r="A78" s="12" t="s">
        <v>5</v>
      </c>
      <c r="C78" s="45">
        <v>5</v>
      </c>
      <c r="D78" s="15"/>
      <c r="E78" s="22">
        <f>C78*D78</f>
        <v>0</v>
      </c>
    </row>
    <row r="79" spans="1:5" ht="18.75" thickBot="1">
      <c r="A79" s="56" t="s">
        <v>6</v>
      </c>
      <c r="B79" s="57"/>
      <c r="C79" s="45">
        <v>2.5</v>
      </c>
      <c r="D79" s="15"/>
      <c r="E79" s="22">
        <f t="shared" ref="E79:E84" si="18">C79*D79</f>
        <v>0</v>
      </c>
    </row>
    <row r="80" spans="1:5" ht="21.75" customHeight="1" thickBot="1">
      <c r="A80" s="19" t="s">
        <v>13</v>
      </c>
      <c r="B80" s="13" t="s">
        <v>7</v>
      </c>
      <c r="C80" s="45">
        <v>5</v>
      </c>
      <c r="D80" s="15"/>
      <c r="E80" s="22">
        <f t="shared" si="18"/>
        <v>0</v>
      </c>
    </row>
    <row r="81" spans="1:7" ht="18.75" thickBot="1">
      <c r="A81" s="55" t="s">
        <v>32</v>
      </c>
      <c r="B81" s="55"/>
      <c r="C81" s="46"/>
      <c r="D81" s="15"/>
      <c r="E81" s="22">
        <f t="shared" si="18"/>
        <v>0</v>
      </c>
    </row>
    <row r="82" spans="1:7" ht="18.75" thickBot="1">
      <c r="A82" s="12" t="s">
        <v>5</v>
      </c>
      <c r="C82" s="47">
        <v>2</v>
      </c>
      <c r="D82" s="15"/>
      <c r="E82" s="22">
        <f t="shared" si="18"/>
        <v>0</v>
      </c>
    </row>
    <row r="83" spans="1:7" ht="18.75" thickBot="1">
      <c r="A83" s="56" t="s">
        <v>6</v>
      </c>
      <c r="B83" s="57"/>
      <c r="C83" s="45">
        <v>1</v>
      </c>
      <c r="D83" s="15"/>
      <c r="E83" s="22">
        <f t="shared" si="18"/>
        <v>0</v>
      </c>
    </row>
    <row r="84" spans="1:7" ht="19.5" customHeight="1" thickBot="1">
      <c r="A84" s="19" t="s">
        <v>13</v>
      </c>
      <c r="B84" s="13" t="s">
        <v>7</v>
      </c>
      <c r="C84" s="45">
        <v>2</v>
      </c>
      <c r="D84" s="15"/>
      <c r="E84" s="22">
        <f t="shared" si="18"/>
        <v>0</v>
      </c>
    </row>
    <row r="85" spans="1:7" ht="18.75" thickBot="1">
      <c r="A85" s="51" t="s">
        <v>57</v>
      </c>
      <c r="B85" s="52"/>
      <c r="C85" s="48" t="s">
        <v>58</v>
      </c>
      <c r="D85" s="16"/>
      <c r="E85" s="22"/>
    </row>
    <row r="86" spans="1:7" ht="18.75" thickBot="1">
      <c r="A86" s="53" t="s">
        <v>31</v>
      </c>
      <c r="B86" s="54"/>
      <c r="C86" s="4">
        <v>5</v>
      </c>
      <c r="D86" s="17"/>
      <c r="E86" s="22">
        <f>C86*D86</f>
        <v>0</v>
      </c>
    </row>
    <row r="87" spans="1:7">
      <c r="A87" s="55" t="s">
        <v>32</v>
      </c>
      <c r="B87" s="55"/>
      <c r="C87" s="4">
        <v>2.5</v>
      </c>
      <c r="D87" s="17"/>
      <c r="E87" s="22">
        <f>C87*D87</f>
        <v>0</v>
      </c>
      <c r="G87" s="38">
        <f>SUM(F51:F86)</f>
        <v>0</v>
      </c>
    </row>
    <row r="88" spans="1:7">
      <c r="E88" s="27"/>
    </row>
    <row r="89" spans="1:7">
      <c r="A89" s="10" t="s">
        <v>63</v>
      </c>
    </row>
  </sheetData>
  <mergeCells count="87">
    <mergeCell ref="A60:B61"/>
    <mergeCell ref="A64:B65"/>
    <mergeCell ref="A68:B68"/>
    <mergeCell ref="A49:B49"/>
    <mergeCell ref="A70:B70"/>
    <mergeCell ref="A52:B52"/>
    <mergeCell ref="A55:B55"/>
    <mergeCell ref="A56:B56"/>
    <mergeCell ref="A58:B58"/>
    <mergeCell ref="A59:B59"/>
    <mergeCell ref="A57:B57"/>
    <mergeCell ref="A53:B53"/>
    <mergeCell ref="A54:B54"/>
    <mergeCell ref="A71:B71"/>
    <mergeCell ref="A72:B72"/>
    <mergeCell ref="A73:B73"/>
    <mergeCell ref="A74:B74"/>
    <mergeCell ref="A62:B62"/>
    <mergeCell ref="A63:B63"/>
    <mergeCell ref="A66:B66"/>
    <mergeCell ref="A67:B67"/>
    <mergeCell ref="A69:B69"/>
    <mergeCell ref="A45:B46"/>
    <mergeCell ref="A47:B47"/>
    <mergeCell ref="A48:B48"/>
    <mergeCell ref="A50:B50"/>
    <mergeCell ref="A51:B51"/>
    <mergeCell ref="E60:E61"/>
    <mergeCell ref="A41:D41"/>
    <mergeCell ref="A5:B6"/>
    <mergeCell ref="D5:D6"/>
    <mergeCell ref="A8:B8"/>
    <mergeCell ref="A9:B10"/>
    <mergeCell ref="D9:D10"/>
    <mergeCell ref="A34:B34"/>
    <mergeCell ref="A21:B21"/>
    <mergeCell ref="A11:B11"/>
    <mergeCell ref="A12:B12"/>
    <mergeCell ref="A13:B13"/>
    <mergeCell ref="A14:B14"/>
    <mergeCell ref="C60:C61"/>
    <mergeCell ref="A43:B43"/>
    <mergeCell ref="A37:B37"/>
    <mergeCell ref="A35:B35"/>
    <mergeCell ref="A39:B39"/>
    <mergeCell ref="A40:B40"/>
    <mergeCell ref="A38:B38"/>
    <mergeCell ref="A42:B42"/>
    <mergeCell ref="A36:B36"/>
    <mergeCell ref="A24:B24"/>
    <mergeCell ref="A25:B25"/>
    <mergeCell ref="A26:B26"/>
    <mergeCell ref="A1:B1"/>
    <mergeCell ref="C1:E1"/>
    <mergeCell ref="D2:E2"/>
    <mergeCell ref="D3:E3"/>
    <mergeCell ref="A20:B20"/>
    <mergeCell ref="A15:B15"/>
    <mergeCell ref="A16:B16"/>
    <mergeCell ref="A17:B17"/>
    <mergeCell ref="A18:B18"/>
    <mergeCell ref="A19:B19"/>
    <mergeCell ref="A33:B33"/>
    <mergeCell ref="E64:E65"/>
    <mergeCell ref="A7:B7"/>
    <mergeCell ref="C9:C10"/>
    <mergeCell ref="E9:E10"/>
    <mergeCell ref="D60:D61"/>
    <mergeCell ref="C64:C65"/>
    <mergeCell ref="D64:D65"/>
    <mergeCell ref="A44:B44"/>
    <mergeCell ref="A27:B27"/>
    <mergeCell ref="A28:B28"/>
    <mergeCell ref="A29:B29"/>
    <mergeCell ref="A31:B31"/>
    <mergeCell ref="A32:B32"/>
    <mergeCell ref="A22:B22"/>
    <mergeCell ref="A23:B23"/>
    <mergeCell ref="A85:B85"/>
    <mergeCell ref="A86:B86"/>
    <mergeCell ref="A87:B87"/>
    <mergeCell ref="A83:B83"/>
    <mergeCell ref="A75:B75"/>
    <mergeCell ref="A76:B76"/>
    <mergeCell ref="A77:B77"/>
    <mergeCell ref="A79:B79"/>
    <mergeCell ref="A81:B81"/>
  </mergeCells>
  <dataValidations count="10">
    <dataValidation type="whole" operator="lessThanOrEqual" allowBlank="1" showInputMessage="1" showErrorMessage="1" sqref="D51:D52 D39:D40 D58:D59 D55:D56 D43:D44 D36:D37">
      <formula1>10</formula1>
    </dataValidation>
    <dataValidation type="whole" operator="lessThanOrEqual" allowBlank="1" showInputMessage="1" showErrorMessage="1" sqref="D66:D67 D62:D63 D47:D49 D69:D74">
      <formula1>5</formula1>
    </dataValidation>
    <dataValidation type="whole" operator="lessThanOrEqual" showInputMessage="1" showErrorMessage="1" sqref="D7:D8">
      <formula1>5</formula1>
    </dataValidation>
    <dataValidation type="whole" allowBlank="1" showInputMessage="1" showErrorMessage="1" sqref="E7:E8">
      <formula1>0</formula1>
      <formula2>10</formula2>
    </dataValidation>
    <dataValidation type="whole" allowBlank="1" showInputMessage="1" showErrorMessage="1" sqref="D33:D34 D15:D16">
      <formula1>0</formula1>
      <formula2>4</formula2>
    </dataValidation>
    <dataValidation type="whole" allowBlank="1" showInputMessage="1" showErrorMessage="1" sqref="D18:D19 D21:D22">
      <formula1>0</formula1>
      <formula2>8</formula2>
    </dataValidation>
    <dataValidation type="whole" allowBlank="1" showInputMessage="1" showErrorMessage="1" sqref="D25:D26 D28:D30">
      <formula1>0</formula1>
      <formula2>2</formula2>
    </dataValidation>
    <dataValidation type="whole" operator="lessThanOrEqual" allowBlank="1" showInputMessage="1" showErrorMessage="1" sqref="D78:D84">
      <formula1>20</formula1>
    </dataValidation>
    <dataValidation type="whole" allowBlank="1" showInputMessage="1" showErrorMessage="1" sqref="D11:D12">
      <formula1>0</formula1>
      <formula2>1000</formula2>
    </dataValidation>
    <dataValidation type="whole" operator="lessThanOrEqual" allowBlank="1" showInputMessage="1" showErrorMessage="1" sqref="D86:D87">
      <formula1>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Cliente</cp:lastModifiedBy>
  <cp:lastPrinted>2014-01-09T13:53:36Z</cp:lastPrinted>
  <dcterms:created xsi:type="dcterms:W3CDTF">2013-11-18T15:44:27Z</dcterms:created>
  <dcterms:modified xsi:type="dcterms:W3CDTF">2016-10-18T10:36:36Z</dcterms:modified>
</cp:coreProperties>
</file>